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griSection\PoultrySurvey2082\OutputFormatted\"/>
    </mc:Choice>
  </mc:AlternateContent>
  <bookViews>
    <workbookView xWindow="-108" yWindow="-108" windowWidth="23256" windowHeight="12456" tabRatio="879" firstSheet="43" activeTab="69"/>
  </bookViews>
  <sheets>
    <sheet name="T01" sheetId="1" r:id="rId1"/>
    <sheet name="T02" sheetId="9" r:id="rId2"/>
    <sheet name="T03" sheetId="8" r:id="rId3"/>
    <sheet name="T04" sheetId="7" r:id="rId4"/>
    <sheet name="T05" sheetId="6" r:id="rId5"/>
    <sheet name="T06" sheetId="5" r:id="rId6"/>
    <sheet name="T07" sheetId="4" r:id="rId7"/>
    <sheet name="T08" sheetId="3" r:id="rId8"/>
    <sheet name="T09" sheetId="2" r:id="rId9"/>
    <sheet name="T10" sheetId="10" r:id="rId10"/>
    <sheet name="T11" sheetId="19" r:id="rId11"/>
    <sheet name="T12" sheetId="18" r:id="rId12"/>
    <sheet name="T13" sheetId="17" r:id="rId13"/>
    <sheet name="T14" sheetId="16" r:id="rId14"/>
    <sheet name="T15" sheetId="15" r:id="rId15"/>
    <sheet name="T16" sheetId="14" r:id="rId16"/>
    <sheet name="T17" sheetId="13" r:id="rId17"/>
    <sheet name="T18" sheetId="12" r:id="rId18"/>
    <sheet name="T19" sheetId="11" r:id="rId19"/>
    <sheet name="T20" sheetId="20" r:id="rId20"/>
    <sheet name="T21" sheetId="29" r:id="rId21"/>
    <sheet name="T22" sheetId="28" r:id="rId22"/>
    <sheet name="T23" sheetId="27" r:id="rId23"/>
    <sheet name="T24" sheetId="26" r:id="rId24"/>
    <sheet name="T25" sheetId="25" r:id="rId25"/>
    <sheet name="T26" sheetId="24" r:id="rId26"/>
    <sheet name="T27" sheetId="23" r:id="rId27"/>
    <sheet name="T28" sheetId="22" r:id="rId28"/>
    <sheet name="T29" sheetId="21" r:id="rId29"/>
    <sheet name="T30" sheetId="30" r:id="rId30"/>
    <sheet name="T31" sheetId="39" r:id="rId31"/>
    <sheet name="T32" sheetId="37" r:id="rId32"/>
    <sheet name="T33" sheetId="38" r:id="rId33"/>
    <sheet name="T34" sheetId="36" r:id="rId34"/>
    <sheet name="T35" sheetId="35" r:id="rId35"/>
    <sheet name="T36" sheetId="34" r:id="rId36"/>
    <sheet name="T37" sheetId="33" r:id="rId37"/>
    <sheet name="T38" sheetId="32" r:id="rId38"/>
    <sheet name="T39" sheetId="31" r:id="rId39"/>
    <sheet name="T40" sheetId="40" r:id="rId40"/>
    <sheet name="T41" sheetId="49" r:id="rId41"/>
    <sheet name="T42" sheetId="48" r:id="rId42"/>
    <sheet name="T43" sheetId="47" r:id="rId43"/>
    <sheet name="T44" sheetId="46" r:id="rId44"/>
    <sheet name="T45" sheetId="45" r:id="rId45"/>
    <sheet name="T46" sheetId="44" r:id="rId46"/>
    <sheet name="T47" sheetId="43" r:id="rId47"/>
    <sheet name="T48" sheetId="42" r:id="rId48"/>
    <sheet name="T49" sheetId="41" r:id="rId49"/>
    <sheet name="T50" sheetId="50" r:id="rId50"/>
    <sheet name="T51" sheetId="59" r:id="rId51"/>
    <sheet name="T52" sheetId="58" r:id="rId52"/>
    <sheet name="T53" sheetId="57" r:id="rId53"/>
    <sheet name="T54" sheetId="56" r:id="rId54"/>
    <sheet name="T55" sheetId="55" r:id="rId55"/>
    <sheet name="T56" sheetId="54" r:id="rId56"/>
    <sheet name="T57" sheetId="53" r:id="rId57"/>
    <sheet name="T58" sheetId="52" r:id="rId58"/>
    <sheet name="T59" sheetId="51" r:id="rId59"/>
    <sheet name="T60" sheetId="60" r:id="rId60"/>
    <sheet name="T61" sheetId="69" r:id="rId61"/>
    <sheet name="T62" sheetId="68" r:id="rId62"/>
    <sheet name="T63" sheetId="67" r:id="rId63"/>
    <sheet name="T64" sheetId="66" r:id="rId64"/>
    <sheet name="T65" sheetId="65" r:id="rId65"/>
    <sheet name="T66" sheetId="64" r:id="rId66"/>
    <sheet name="T67" sheetId="63" r:id="rId67"/>
    <sheet name="T68" sheetId="62" r:id="rId68"/>
    <sheet name="T69" sheetId="61" r:id="rId69"/>
    <sheet name="T70" sheetId="70" r:id="rId70"/>
  </sheets>
  <definedNames>
    <definedName name="_xlnm.Print_Area" localSheetId="3">'T04'!$A$1:$F$55</definedName>
    <definedName name="_xlnm.Print_Area" localSheetId="5">'T06'!$A$1:$H$50</definedName>
    <definedName name="_xlnm.Print_Area" localSheetId="6">'T07'!$A$1:$H$58</definedName>
    <definedName name="_xlnm.Print_Area" localSheetId="7">'T08'!$A$1:$J$65</definedName>
    <definedName name="_xlnm.Print_Area" localSheetId="8">'T09'!$A$1:$F$55</definedName>
    <definedName name="_xlnm.Print_Area" localSheetId="11">'T12'!$A$1:$I$59</definedName>
    <definedName name="_xlnm.Print_Area" localSheetId="12">'T13'!$A$1:$K$58</definedName>
    <definedName name="_xlnm.Print_Area" localSheetId="14">'T15'!$A$1:$K$55</definedName>
    <definedName name="_xlnm.Print_Area" localSheetId="16">'T17'!$A$1:$F$67</definedName>
    <definedName name="_xlnm.Print_Area" localSheetId="23">'T24'!$A$1:$N$40</definedName>
    <definedName name="_xlnm.Print_Area" localSheetId="40">'T41'!$A$1:$D$39</definedName>
    <definedName name="_xlnm.Print_Area" localSheetId="42">'T43'!$A$1:$D$40</definedName>
    <definedName name="_xlnm.Print_Area" localSheetId="47">'T48'!$A$1:$E$59</definedName>
    <definedName name="_xlnm.Print_Area" localSheetId="48">'T49'!$A$1:$D$57</definedName>
    <definedName name="_xlnm.Print_Area" localSheetId="53">'T54'!$A$1:$J$63</definedName>
    <definedName name="_xlnm.Print_Area" localSheetId="55">'T56'!$A$1:$J$58</definedName>
    <definedName name="_xlnm.Print_Titles" localSheetId="0">'T01'!$2:$4</definedName>
    <definedName name="_xlnm.Print_Titles" localSheetId="1">'T02'!$1:$4</definedName>
    <definedName name="_xlnm.Print_Titles" localSheetId="2">'T03'!$1:$4</definedName>
    <definedName name="_xlnm.Print_Titles" localSheetId="3">'T04'!$1:$1</definedName>
    <definedName name="_xlnm.Print_Titles" localSheetId="4">'T05'!$1:$4</definedName>
    <definedName name="_xlnm.Print_Titles" localSheetId="5">'T06'!$1:$4</definedName>
    <definedName name="_xlnm.Print_Titles" localSheetId="6">'T07'!$1:$4</definedName>
    <definedName name="_xlnm.Print_Titles" localSheetId="7">'T08'!$1:$4</definedName>
    <definedName name="_xlnm.Print_Titles" localSheetId="8">'T09'!$1:$4</definedName>
    <definedName name="_xlnm.Print_Titles" localSheetId="9">'T10'!$1:$4</definedName>
    <definedName name="_xlnm.Print_Titles" localSheetId="10">'T11'!$1:$4</definedName>
    <definedName name="_xlnm.Print_Titles" localSheetId="11">'T12'!$1:$3</definedName>
    <definedName name="_xlnm.Print_Titles" localSheetId="12">'T13'!$1:$2</definedName>
    <definedName name="_xlnm.Print_Titles" localSheetId="13">'T14'!$1:$3</definedName>
    <definedName name="_xlnm.Print_Titles" localSheetId="14">'T15'!$1:$3</definedName>
    <definedName name="_xlnm.Print_Titles" localSheetId="15">'T16'!$1:$3</definedName>
    <definedName name="_xlnm.Print_Titles" localSheetId="16">'T17'!$1:$3</definedName>
    <definedName name="_xlnm.Print_Titles" localSheetId="17">'T18'!$1:$3</definedName>
    <definedName name="_xlnm.Print_Titles" localSheetId="18">'T19'!$1:$3</definedName>
    <definedName name="_xlnm.Print_Titles" localSheetId="20">'T21'!$1:$3</definedName>
    <definedName name="_xlnm.Print_Titles" localSheetId="21">'T22'!$1:$3</definedName>
    <definedName name="_xlnm.Print_Titles" localSheetId="22">'T23'!$1:$3</definedName>
    <definedName name="_xlnm.Print_Titles" localSheetId="23">'T24'!$1:$3</definedName>
    <definedName name="_xlnm.Print_Titles" localSheetId="37">'T38'!$1:$3</definedName>
    <definedName name="_xlnm.Print_Titles" localSheetId="42">'T43'!$1:$3</definedName>
    <definedName name="_xlnm.Print_Titles" localSheetId="43">'T44'!$1:$3</definedName>
    <definedName name="_xlnm.Print_Titles" localSheetId="44">'T45'!$1:$3</definedName>
    <definedName name="_xlnm.Print_Titles" localSheetId="45">'T46'!$1:$3</definedName>
    <definedName name="_xlnm.Print_Titles" localSheetId="46">'T47'!$1:$4</definedName>
    <definedName name="_xlnm.Print_Titles" localSheetId="47">'T48'!$1:$3</definedName>
    <definedName name="_xlnm.Print_Titles" localSheetId="48">'T49'!$1:$3</definedName>
    <definedName name="_xlnm.Print_Titles" localSheetId="49">'T50'!$1:$3</definedName>
    <definedName name="_xlnm.Print_Titles" localSheetId="50">'T51'!$1:$3</definedName>
    <definedName name="_xlnm.Print_Titles" localSheetId="51">'T52'!$1:$4</definedName>
    <definedName name="_xlnm.Print_Titles" localSheetId="53">'T54'!$1:$3</definedName>
    <definedName name="_xlnm.Print_Titles" localSheetId="54">'T55'!$1:$4</definedName>
    <definedName name="_xlnm.Print_Titles" localSheetId="55">'T56'!$1:$2</definedName>
    <definedName name="_xlnm.Print_Titles" localSheetId="56">'T57'!$1:$4</definedName>
    <definedName name="_xlnm.Print_Titles" localSheetId="57">'T58'!$1:$4</definedName>
    <definedName name="_xlnm.Print_Titles" localSheetId="58">'T59'!$1:$4</definedName>
    <definedName name="_xlnm.Print_Titles" localSheetId="59">'T60'!$1:$3</definedName>
    <definedName name="_xlnm.Print_Titles" localSheetId="60">'T61'!$1:$4</definedName>
    <definedName name="_xlnm.Print_Titles" localSheetId="61">'T62'!$1:$4</definedName>
    <definedName name="_xlnm.Print_Titles" localSheetId="62">'T63'!$1:$3</definedName>
    <definedName name="_xlnm.Print_Titles" localSheetId="63">'T64'!$1:$4</definedName>
    <definedName name="_xlnm.Print_Titles" localSheetId="64">'T65'!$1:$4</definedName>
    <definedName name="_xlnm.Print_Titles" localSheetId="65">'T66'!$1:$4</definedName>
    <definedName name="_xlnm.Print_Titles" localSheetId="66">'T67'!$1:$4</definedName>
    <definedName name="_xlnm.Print_Titles" localSheetId="67">'T68'!$1:$3</definedName>
    <definedName name="_xlnm.Print_Titles" localSheetId="68">'T69'!$1:$3</definedName>
    <definedName name="_xlnm.Print_Titles" localSheetId="69">'T70'!$1:$3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3" i="11" l="1"/>
  <c r="H63" i="11"/>
  <c r="G63" i="11"/>
  <c r="F63" i="11"/>
  <c r="E63" i="11"/>
  <c r="D63" i="11"/>
  <c r="C63" i="11"/>
  <c r="B63" i="11"/>
  <c r="G53" i="19"/>
  <c r="F53" i="19"/>
  <c r="E53" i="19"/>
  <c r="D53" i="19"/>
  <c r="C53" i="19"/>
  <c r="B53" i="19"/>
  <c r="G64" i="9"/>
  <c r="F64" i="9"/>
  <c r="E64" i="9"/>
  <c r="D64" i="9"/>
  <c r="C64" i="9"/>
  <c r="B64" i="9"/>
  <c r="K39" i="25" l="1"/>
  <c r="J39" i="25"/>
  <c r="K38" i="25"/>
  <c r="J38" i="25"/>
  <c r="K37" i="25"/>
  <c r="J37" i="25"/>
  <c r="K36" i="25"/>
  <c r="J36" i="25"/>
  <c r="K35" i="25"/>
  <c r="J35" i="25"/>
  <c r="K34" i="25"/>
  <c r="J34" i="25"/>
  <c r="K31" i="25"/>
  <c r="J31" i="25"/>
  <c r="K30" i="25"/>
  <c r="J30" i="25"/>
  <c r="K29" i="25"/>
  <c r="J29" i="25"/>
  <c r="K28" i="25"/>
  <c r="J28" i="25"/>
  <c r="K27" i="25"/>
  <c r="J27" i="25"/>
  <c r="K25" i="25"/>
  <c r="J25" i="25"/>
  <c r="K24" i="25"/>
  <c r="J24" i="25"/>
  <c r="K23" i="25"/>
  <c r="J23" i="25"/>
  <c r="B13" i="59"/>
  <c r="C13" i="59"/>
  <c r="D13" i="59"/>
  <c r="E13" i="59"/>
  <c r="F13" i="59"/>
  <c r="G13" i="59"/>
  <c r="H13" i="59"/>
  <c r="I13" i="59"/>
  <c r="B39" i="59"/>
  <c r="C39" i="59"/>
  <c r="D39" i="59"/>
  <c r="E39" i="59"/>
  <c r="F39" i="59"/>
  <c r="G39" i="59"/>
  <c r="H39" i="59"/>
  <c r="I39" i="59"/>
  <c r="B41" i="50"/>
  <c r="C41" i="50"/>
  <c r="D41" i="50"/>
  <c r="B13" i="44"/>
  <c r="C13" i="44"/>
  <c r="D13" i="44"/>
  <c r="E13" i="44"/>
  <c r="F13" i="44"/>
  <c r="G13" i="44"/>
  <c r="H13" i="44"/>
  <c r="B44" i="44"/>
  <c r="C44" i="44"/>
  <c r="D44" i="44"/>
  <c r="E44" i="44"/>
  <c r="F44" i="44"/>
  <c r="G44" i="44"/>
  <c r="H44" i="44"/>
  <c r="J6" i="30"/>
  <c r="K6" i="30"/>
  <c r="J7" i="30"/>
  <c r="K7" i="30"/>
  <c r="J8" i="30"/>
  <c r="K8" i="30"/>
  <c r="J9" i="30"/>
  <c r="K9" i="30"/>
  <c r="J10" i="30"/>
  <c r="K10" i="30"/>
  <c r="J11" i="30"/>
  <c r="K11" i="30"/>
  <c r="J12" i="30"/>
  <c r="K12" i="30"/>
  <c r="J13" i="30"/>
  <c r="K13" i="30"/>
  <c r="J17" i="30"/>
  <c r="K17" i="30"/>
  <c r="J18" i="30"/>
  <c r="K18" i="30"/>
  <c r="J19" i="30"/>
  <c r="K19" i="30"/>
  <c r="J20" i="30"/>
  <c r="K20" i="30"/>
  <c r="J21" i="30"/>
  <c r="K21" i="30"/>
  <c r="B10" i="29"/>
  <c r="C10" i="29"/>
  <c r="D10" i="29"/>
  <c r="E10" i="29"/>
  <c r="F10" i="29"/>
  <c r="G10" i="29"/>
  <c r="H10" i="29"/>
  <c r="I10" i="29"/>
  <c r="J10" i="29"/>
  <c r="K10" i="29"/>
  <c r="B21" i="29"/>
  <c r="C21" i="29"/>
  <c r="D21" i="29"/>
  <c r="E21" i="29"/>
  <c r="F21" i="29"/>
  <c r="G21" i="29"/>
  <c r="H21" i="29"/>
  <c r="I21" i="29"/>
  <c r="J21" i="29"/>
  <c r="K21" i="29"/>
  <c r="B42" i="29"/>
  <c r="C42" i="29"/>
  <c r="D42" i="29"/>
  <c r="E42" i="29"/>
  <c r="F42" i="29"/>
  <c r="G42" i="29"/>
  <c r="H42" i="29"/>
  <c r="I42" i="29"/>
  <c r="J42" i="29"/>
  <c r="K42" i="29"/>
  <c r="B10" i="27"/>
  <c r="C10" i="27"/>
  <c r="D10" i="27"/>
  <c r="E10" i="27"/>
  <c r="F10" i="27"/>
  <c r="G10" i="27"/>
  <c r="H10" i="27"/>
  <c r="I10" i="27"/>
  <c r="B21" i="27"/>
  <c r="C21" i="27"/>
  <c r="D21" i="27"/>
  <c r="E21" i="27"/>
  <c r="F21" i="27"/>
  <c r="G21" i="27"/>
  <c r="H21" i="27"/>
  <c r="I21" i="27"/>
  <c r="B42" i="27"/>
  <c r="C42" i="27"/>
  <c r="D42" i="27"/>
  <c r="E42" i="27"/>
  <c r="F42" i="27"/>
  <c r="G42" i="27"/>
  <c r="H42" i="27"/>
  <c r="I42" i="27"/>
  <c r="J6" i="25"/>
  <c r="K6" i="25"/>
  <c r="J7" i="25"/>
  <c r="K7" i="25"/>
  <c r="J8" i="25"/>
  <c r="K8" i="25"/>
  <c r="J9" i="25"/>
  <c r="K9" i="25"/>
  <c r="J10" i="25"/>
  <c r="K10" i="25"/>
  <c r="J11" i="25"/>
  <c r="K11" i="25"/>
  <c r="J12" i="25"/>
  <c r="K12" i="25"/>
  <c r="J13" i="25"/>
  <c r="K13" i="25"/>
  <c r="J17" i="25"/>
  <c r="K17" i="25"/>
  <c r="J18" i="25"/>
  <c r="K18" i="25"/>
  <c r="J19" i="25"/>
  <c r="K19" i="25"/>
  <c r="J20" i="25"/>
  <c r="K20" i="25"/>
  <c r="B38" i="19"/>
  <c r="C38" i="19"/>
  <c r="D38" i="19"/>
  <c r="E38" i="19"/>
  <c r="F38" i="19"/>
  <c r="G38" i="19"/>
  <c r="B40" i="14"/>
  <c r="C40" i="14"/>
  <c r="D40" i="14"/>
  <c r="E40" i="14"/>
  <c r="F40" i="14"/>
  <c r="B10" i="11"/>
  <c r="C10" i="11"/>
  <c r="D10" i="11"/>
  <c r="E10" i="11"/>
  <c r="F10" i="11"/>
  <c r="G10" i="11"/>
  <c r="H10" i="11"/>
  <c r="I10" i="11"/>
  <c r="B21" i="11"/>
  <c r="C21" i="11"/>
  <c r="D21" i="11"/>
  <c r="E21" i="11"/>
  <c r="F21" i="11"/>
  <c r="G21" i="11"/>
  <c r="H21" i="11"/>
  <c r="I21" i="11"/>
  <c r="B48" i="11"/>
  <c r="C48" i="11"/>
  <c r="D48" i="11"/>
  <c r="E48" i="11"/>
  <c r="F48" i="11"/>
  <c r="G48" i="11"/>
  <c r="H48" i="11"/>
  <c r="I48" i="11"/>
  <c r="B38" i="10"/>
  <c r="C38" i="10"/>
  <c r="D38" i="10"/>
  <c r="E38" i="10"/>
  <c r="F38" i="10"/>
  <c r="G38" i="10"/>
  <c r="B14" i="9"/>
  <c r="C14" i="9"/>
  <c r="D14" i="9"/>
  <c r="E14" i="9"/>
  <c r="F14" i="9"/>
  <c r="G14" i="9"/>
  <c r="B41" i="9"/>
  <c r="C41" i="9"/>
  <c r="D41" i="9"/>
  <c r="E41" i="9"/>
  <c r="F41" i="9"/>
  <c r="G41" i="9"/>
  <c r="B43" i="6"/>
  <c r="C43" i="6"/>
  <c r="D43" i="6"/>
</calcChain>
</file>

<file path=xl/sharedStrings.xml><?xml version="1.0" encoding="utf-8"?>
<sst xmlns="http://schemas.openxmlformats.org/spreadsheetml/2006/main" count="3647" uniqueCount="615">
  <si>
    <t>Background variables</t>
  </si>
  <si>
    <t>Registered in Govt. Authority</t>
  </si>
  <si>
    <t>2.1 Is registered in Govt. authority</t>
  </si>
  <si>
    <t>Yes</t>
  </si>
  <si>
    <t>No</t>
  </si>
  <si>
    <t>Total</t>
  </si>
  <si>
    <t xml:space="preserve">  Province</t>
  </si>
  <si>
    <t xml:space="preserve">    Koshi</t>
  </si>
  <si>
    <t xml:space="preserve">    Madhesh</t>
  </si>
  <si>
    <t xml:space="preserve">    Bagmati</t>
  </si>
  <si>
    <t xml:space="preserve">    Gandaki</t>
  </si>
  <si>
    <t xml:space="preserve">    Lumbini</t>
  </si>
  <si>
    <t xml:space="preserve">    Karnali</t>
  </si>
  <si>
    <t xml:space="preserve">    Sudurpaschim</t>
  </si>
  <si>
    <t xml:space="preserve">    Total</t>
  </si>
  <si>
    <t xml:space="preserve">    Personal</t>
  </si>
  <si>
    <t xml:space="preserve">    Partnership</t>
  </si>
  <si>
    <t xml:space="preserve">    Others</t>
  </si>
  <si>
    <t xml:space="preserve">  Main production</t>
  </si>
  <si>
    <t xml:space="preserve">    Chicken (Meat)</t>
  </si>
  <si>
    <t xml:space="preserve">    Eggs</t>
  </si>
  <si>
    <t xml:space="preserve">    Below 10</t>
  </si>
  <si>
    <t xml:space="preserve">    10-19</t>
  </si>
  <si>
    <t xml:space="preserve">    20-49</t>
  </si>
  <si>
    <t xml:space="preserve">    50-99</t>
  </si>
  <si>
    <t xml:space="preserve">    100+</t>
  </si>
  <si>
    <t xml:space="preserve">    Below 1,000</t>
  </si>
  <si>
    <t xml:space="preserve">    1,000-4,999</t>
  </si>
  <si>
    <t xml:space="preserve">    5,000-9,999</t>
  </si>
  <si>
    <t xml:space="preserve">    10,000-49,999</t>
  </si>
  <si>
    <t xml:space="preserve">    50,000 and above</t>
  </si>
  <si>
    <t xml:space="preserve"> Total</t>
  </si>
  <si>
    <t>By Characteristics of Proprietor / Manager of the Firm</t>
  </si>
  <si>
    <r>
      <t xml:space="preserve">  </t>
    </r>
    <r>
      <rPr>
        <b/>
        <i/>
        <sz val="11"/>
        <rFont val="Calibri"/>
        <family val="2"/>
      </rPr>
      <t>Sex</t>
    </r>
  </si>
  <si>
    <t xml:space="preserve">    Male</t>
  </si>
  <si>
    <t xml:space="preserve">    Female</t>
  </si>
  <si>
    <t xml:space="preserve">  Age groups</t>
  </si>
  <si>
    <t xml:space="preserve">    Below 25 yrs</t>
  </si>
  <si>
    <t xml:space="preserve">    25-34 yrs</t>
  </si>
  <si>
    <t xml:space="preserve">    35-44 yrs</t>
  </si>
  <si>
    <t xml:space="preserve">    45-54 yrs</t>
  </si>
  <si>
    <t xml:space="preserve">    55-64 yrs</t>
  </si>
  <si>
    <t xml:space="preserve">    65+ yrs</t>
  </si>
  <si>
    <t xml:space="preserve">  Educational status</t>
  </si>
  <si>
    <t xml:space="preserve">    ECD (0)</t>
  </si>
  <si>
    <t xml:space="preserve">    Basic (1-8)</t>
  </si>
  <si>
    <t xml:space="preserve">    Secondary(9-inter)</t>
  </si>
  <si>
    <t xml:space="preserve">    Higher(Bachelor+)</t>
  </si>
  <si>
    <t xml:space="preserve">    Others/Informal</t>
  </si>
  <si>
    <t xml:space="preserve">    Illiterate</t>
  </si>
  <si>
    <t xml:space="preserve">  Caste/ethnic groups</t>
  </si>
  <si>
    <t xml:space="preserve">    Hill Castes</t>
  </si>
  <si>
    <t xml:space="preserve">    Tarai/Madhesh Castes</t>
  </si>
  <si>
    <t xml:space="preserve">    Mountain/Hill Janajatis</t>
  </si>
  <si>
    <t xml:space="preserve">    Tarai Janajatis</t>
  </si>
  <si>
    <t xml:space="preserve">    Hill Dalits</t>
  </si>
  <si>
    <t xml:space="preserve">    Madhesh/Tarai Dalits</t>
  </si>
  <si>
    <t xml:space="preserve">    Muslim</t>
  </si>
  <si>
    <t xml:space="preserve">    No</t>
  </si>
  <si>
    <t xml:space="preserve">    Yes</t>
  </si>
  <si>
    <t xml:space="preserve">  Registration status</t>
  </si>
  <si>
    <t>Baby chicken</t>
  </si>
  <si>
    <t>Eggs</t>
  </si>
  <si>
    <t>Chicken (Meat)</t>
  </si>
  <si>
    <t>2.9 Main production</t>
  </si>
  <si>
    <t>Main production</t>
  </si>
  <si>
    <t>Table 9:  Number of poultry firms by type of main production for various background variables</t>
  </si>
  <si>
    <t xml:space="preserve">    Baby chicken</t>
  </si>
  <si>
    <t xml:space="preserve">  Others</t>
  </si>
  <si>
    <t xml:space="preserve">  Musalman</t>
  </si>
  <si>
    <t xml:space="preserve">  Madhesh/ Tarai Dalits</t>
  </si>
  <si>
    <t xml:space="preserve">  Hill Dalits</t>
  </si>
  <si>
    <t xml:space="preserve">  Tarai Janajatis</t>
  </si>
  <si>
    <t xml:space="preserve">  Mountain/ Hill Janajatis</t>
  </si>
  <si>
    <t xml:space="preserve">  Tarai/ Madhesh Castes</t>
  </si>
  <si>
    <t xml:space="preserve">  Hill Castes</t>
  </si>
  <si>
    <t>castegrup</t>
  </si>
  <si>
    <t>Illiterate</t>
  </si>
  <si>
    <t>Others/ Informal</t>
  </si>
  <si>
    <t>Higher 
(Bachelor+)</t>
  </si>
  <si>
    <t>Secondary
(9-inter)</t>
  </si>
  <si>
    <t>Basic (1-8)</t>
  </si>
  <si>
    <t>ECD (0)</t>
  </si>
  <si>
    <t>educatn</t>
  </si>
  <si>
    <t>65+ years</t>
  </si>
  <si>
    <t>55-64 years</t>
  </si>
  <si>
    <t>45-54 years</t>
  </si>
  <si>
    <t>35-44 years</t>
  </si>
  <si>
    <t>25-34 years</t>
  </si>
  <si>
    <t>Below 25 years</t>
  </si>
  <si>
    <t>agegrup</t>
  </si>
  <si>
    <t>Female</t>
  </si>
  <si>
    <t>Male</t>
  </si>
  <si>
    <t>2.5 Sex of main Proprietor/Businessman</t>
  </si>
  <si>
    <t>Partnership</t>
  </si>
  <si>
    <t>Personnel</t>
  </si>
  <si>
    <t>Others</t>
  </si>
  <si>
    <t>Private Limited</t>
  </si>
  <si>
    <t>2.4 Legal Status of farm/business</t>
  </si>
  <si>
    <t>35-54 years</t>
  </si>
  <si>
    <t>15-34 years</t>
  </si>
  <si>
    <t>5-14 years</t>
  </si>
  <si>
    <t>&lt;5 years</t>
  </si>
  <si>
    <t>RECODE of duratn (Age of Firm (Duration of operation))</t>
  </si>
  <si>
    <t>Duration of operation</t>
  </si>
  <si>
    <t>* Cottage and Small Industry Office/Development Committee/Industry and Commerce Office</t>
  </si>
  <si>
    <t>Company Registered Office</t>
  </si>
  <si>
    <t>Cottage and Small Industry Office*</t>
  </si>
  <si>
    <t>Livestock Service Office</t>
  </si>
  <si>
    <t>Local level</t>
  </si>
  <si>
    <t>Poultry firm registered office</t>
  </si>
  <si>
    <t>Number of poultry firms</t>
  </si>
  <si>
    <t>Table 2:  Number of poultry firms by registration office for various background variables</t>
  </si>
  <si>
    <t xml:space="preserve">  100+</t>
  </si>
  <si>
    <t xml:space="preserve">  50-99</t>
  </si>
  <si>
    <t xml:space="preserve">  20-49</t>
  </si>
  <si>
    <t xml:space="preserve">  10-19</t>
  </si>
  <si>
    <t xml:space="preserve">  Below 10</t>
  </si>
  <si>
    <t>PersonEngagedGrup</t>
  </si>
  <si>
    <t>Table 10: Number of poultry firms by size of person engaged for various background variables</t>
  </si>
  <si>
    <t xml:space="preserve">   Total</t>
  </si>
  <si>
    <t xml:space="preserve">   Others</t>
  </si>
  <si>
    <t xml:space="preserve">   65+ yrs</t>
  </si>
  <si>
    <t xml:space="preserve">   55-64 yrs</t>
  </si>
  <si>
    <t xml:space="preserve">   45-54 yrs</t>
  </si>
  <si>
    <t xml:space="preserve">   35-44 yrs</t>
  </si>
  <si>
    <t xml:space="preserve">   25-34 yrs</t>
  </si>
  <si>
    <t xml:space="preserve">   Below 25 yrs</t>
  </si>
  <si>
    <t xml:space="preserve">   Female</t>
  </si>
  <si>
    <t xml:space="preserve">   Male</t>
  </si>
  <si>
    <t xml:space="preserve">   50,000 and above</t>
  </si>
  <si>
    <t xml:space="preserve">   10,000-49,999</t>
  </si>
  <si>
    <t xml:space="preserve">   5,000-9,999</t>
  </si>
  <si>
    <t xml:space="preserve">   1,000-4,999</t>
  </si>
  <si>
    <t xml:space="preserve">   100+</t>
  </si>
  <si>
    <t xml:space="preserve">   50-99</t>
  </si>
  <si>
    <t xml:space="preserve">   20-49</t>
  </si>
  <si>
    <t xml:space="preserve">   10-19</t>
  </si>
  <si>
    <t xml:space="preserve">   Below 10</t>
  </si>
  <si>
    <t xml:space="preserve">   Baby chicken</t>
  </si>
  <si>
    <t xml:space="preserve">   Eggs</t>
  </si>
  <si>
    <t xml:space="preserve">   Chicken (Meat)</t>
  </si>
  <si>
    <t xml:space="preserve">  Total</t>
  </si>
  <si>
    <t xml:space="preserve">  Giriraj</t>
  </si>
  <si>
    <t xml:space="preserve">  Layers</t>
  </si>
  <si>
    <t xml:space="preserve">  Broiler</t>
  </si>
  <si>
    <t>Lichi</t>
  </si>
  <si>
    <t>Broncaitis</t>
  </si>
  <si>
    <t>Cosidiosis</t>
  </si>
  <si>
    <t>Merexs</t>
  </si>
  <si>
    <t>Gamboro</t>
  </si>
  <si>
    <t>Ranikhet</t>
  </si>
  <si>
    <t>Type of vaccination used</t>
  </si>
  <si>
    <t>Number of firm</t>
  </si>
  <si>
    <t>Consumer</t>
  </si>
  <si>
    <t>Retailer</t>
  </si>
  <si>
    <t>Wholesaler</t>
  </si>
  <si>
    <t>4.1(5) Product Sold</t>
  </si>
  <si>
    <t>Place of product sold</t>
  </si>
  <si>
    <t xml:space="preserve">  Kuroiler</t>
  </si>
  <si>
    <t>Both</t>
  </si>
  <si>
    <t>Abroad</t>
  </si>
  <si>
    <t>Within Country</t>
  </si>
  <si>
    <t>4.1(4) Place of Chick purchase</t>
  </si>
  <si>
    <t>Background variables
and type of poultry</t>
  </si>
  <si>
    <t>Giriraj</t>
  </si>
  <si>
    <t>Kuroiler</t>
  </si>
  <si>
    <t>Layers</t>
  </si>
  <si>
    <t>Broiler</t>
  </si>
  <si>
    <t>4.1(1) S.No.</t>
  </si>
  <si>
    <t>Number of poultry firms raised</t>
  </si>
  <si>
    <t>Table 16:  Number of poultry firms by types of poultry raised in the enumeration day</t>
  </si>
  <si>
    <t>Parent
 (Giriraj)</t>
  </si>
  <si>
    <t>Parent
 (Kuroiler)</t>
  </si>
  <si>
    <t>Grand 
Parent</t>
  </si>
  <si>
    <t>Parent
 (Layers)</t>
  </si>
  <si>
    <t>Parent
 (Broiler)</t>
  </si>
  <si>
    <t>Number of poultry in Hatchery</t>
  </si>
  <si>
    <t>Number of poultry in firms</t>
  </si>
  <si>
    <t>Contract Workers</t>
  </si>
  <si>
    <t>Temporary Workers</t>
  </si>
  <si>
    <t xml:space="preserve">Regular Employee </t>
  </si>
  <si>
    <t>Managing Direcot/ 
Execute Director</t>
  </si>
  <si>
    <t>Proprietor / 
Unpaid family worker</t>
  </si>
  <si>
    <t>Person engaged</t>
  </si>
  <si>
    <t>No. of 
firms</t>
  </si>
  <si>
    <t>Wages</t>
  </si>
  <si>
    <t>Allowances</t>
  </si>
  <si>
    <t>Salary</t>
  </si>
  <si>
    <t>Contract 
Workers</t>
  </si>
  <si>
    <t>Temporary 
Workers</t>
  </si>
  <si>
    <t>Regular Employee</t>
  </si>
  <si>
    <t>Managing
Direcot/
Execute 
Director</t>
  </si>
  <si>
    <t>Proprietor/ 
Unpaid 
family 
worker</t>
  </si>
  <si>
    <t>No. of persons engaged</t>
  </si>
  <si>
    <t>Gross Value Added</t>
  </si>
  <si>
    <t>Gross Output</t>
  </si>
  <si>
    <t>Intermediate Consumption</t>
  </si>
  <si>
    <t>Number of poultry</t>
  </si>
  <si>
    <t>Total Salary/Allowance/Wages</t>
  </si>
  <si>
    <t>No. of employee</t>
  </si>
  <si>
    <t>Person Engaged</t>
  </si>
  <si>
    <t xml:space="preserve">  50,000 and above</t>
  </si>
  <si>
    <t xml:space="preserve">  10,000-49,999</t>
  </si>
  <si>
    <t xml:space="preserve">  5,000-9,999</t>
  </si>
  <si>
    <t xml:space="preserve">  1,000-4,999</t>
  </si>
  <si>
    <t xml:space="preserve">  Below 1,000</t>
  </si>
  <si>
    <t>numPoultryGrup</t>
  </si>
  <si>
    <t>Table 11: Number of poultry firms by size of poultry raised for various background variables</t>
  </si>
  <si>
    <t>Parent (Giriraj)</t>
  </si>
  <si>
    <t>Parent (Kuroilers)</t>
  </si>
  <si>
    <t>Grandparent</t>
  </si>
  <si>
    <t>Parent (Layers)</t>
  </si>
  <si>
    <t>Parent (Broilor)</t>
  </si>
  <si>
    <t>4.2(1) Type of Poultry in the Hatchery</t>
  </si>
  <si>
    <t>Type of poultry in the hatchery</t>
  </si>
  <si>
    <t>10,000+</t>
  </si>
  <si>
    <t>5000-9999</t>
  </si>
  <si>
    <t>1000-4999</t>
  </si>
  <si>
    <t>&lt; 1000</t>
  </si>
  <si>
    <t>RECODE of s05_0103 ((sum) s05_0103)</t>
  </si>
  <si>
    <t>Average price (kg) when live sold</t>
  </si>
  <si>
    <t>Average weight (kg) when live sold</t>
  </si>
  <si>
    <t>Age (days) of poultry when sold</t>
  </si>
  <si>
    <t>Amount received from sales of chicken (in Rs.)</t>
  </si>
  <si>
    <t>Number of chicken sold</t>
  </si>
  <si>
    <t>Number of chicken consumed  at home</t>
  </si>
  <si>
    <t>Number of dead poultry</t>
  </si>
  <si>
    <t>Number of baby chicks placed at the start</t>
  </si>
  <si>
    <t>Mean</t>
  </si>
  <si>
    <t>Table 28:  Number of Kuroiler and Giriraj poultry firms raised for meat production and their uses during the reference period</t>
  </si>
  <si>
    <t>Table 27:  Number of broiler poultry firms by size during the reference period</t>
  </si>
  <si>
    <t xml:space="preserve">Table 26:  Number of Broiler Poultry raised for meat production and their uses during the reference period </t>
  </si>
  <si>
    <t>Amount</t>
  </si>
  <si>
    <t>Qty(KG)</t>
  </si>
  <si>
    <t>Qty (KG)</t>
  </si>
  <si>
    <t>Layers/Parent</t>
  </si>
  <si>
    <t>Parent
(Giriraj)</t>
  </si>
  <si>
    <t>Grand Parent</t>
  </si>
  <si>
    <t>Parent 
(Layers)</t>
  </si>
  <si>
    <t>Parent
(Broiler)</t>
  </si>
  <si>
    <t>Kuroilers</t>
  </si>
  <si>
    <t>Eggs production from parents poultry</t>
  </si>
  <si>
    <t>Eggs production and sales</t>
  </si>
  <si>
    <t>Meat Production and sales</t>
  </si>
  <si>
    <t xml:space="preserve">    Parent (Giriraj)</t>
  </si>
  <si>
    <t xml:space="preserve">    Parent (Kuroilers)</t>
  </si>
  <si>
    <t xml:space="preserve">    Grandparent</t>
  </si>
  <si>
    <t xml:space="preserve">    Parent (Layers)</t>
  </si>
  <si>
    <t xml:space="preserve">    Parent (Broiler)</t>
  </si>
  <si>
    <t>Types of vaccination used for parent poultry</t>
  </si>
  <si>
    <t>Number
of firm</t>
  </si>
  <si>
    <t xml:space="preserve">  Parent (Giriraj)</t>
  </si>
  <si>
    <t xml:space="preserve">  Parent (Kuroilers)</t>
  </si>
  <si>
    <t xml:space="preserve">  Grandparent</t>
  </si>
  <si>
    <t xml:space="preserve">  Parent (Layers)</t>
  </si>
  <si>
    <t xml:space="preserve">  Parent (Broiler)</t>
  </si>
  <si>
    <t>4.2(4) Parent/Broilar chick sold to</t>
  </si>
  <si>
    <t>Place of parent poultry sales</t>
  </si>
  <si>
    <t xml:space="preserve">   Parent (Giriraj)</t>
  </si>
  <si>
    <t xml:space="preserve">   Parent (Kuroilers)</t>
  </si>
  <si>
    <t xml:space="preserve">   Grandparent</t>
  </si>
  <si>
    <t xml:space="preserve">   Parent (Layers)</t>
  </si>
  <si>
    <t xml:space="preserve">   Parent (Broiler)</t>
  </si>
  <si>
    <t>Germany</t>
  </si>
  <si>
    <t>USA</t>
  </si>
  <si>
    <t>Spain</t>
  </si>
  <si>
    <t>Newzealand</t>
  </si>
  <si>
    <t>Hangeri</t>
  </si>
  <si>
    <t>Malasiya</t>
  </si>
  <si>
    <t>Thailand</t>
  </si>
  <si>
    <t>India</t>
  </si>
  <si>
    <t>Nepal</t>
  </si>
  <si>
    <t>Qty (Crate)</t>
  </si>
  <si>
    <t>Parent</t>
  </si>
  <si>
    <t>Background Variables</t>
  </si>
  <si>
    <t>Quantity (Sacks)</t>
  </si>
  <si>
    <t>Quantity (pcs)</t>
  </si>
  <si>
    <t>Others purchase</t>
  </si>
  <si>
    <t>Table 39:  Current Expenditure by various background variables during the refence period</t>
  </si>
  <si>
    <t>5.7 Did the farm suffer any losses to chickens due to disease or other causes?</t>
  </si>
  <si>
    <t>Price per sack (in NPR)</t>
  </si>
  <si>
    <t>Average weight per sack (in kg)</t>
  </si>
  <si>
    <t>Income from manure sales (in NPR)</t>
  </si>
  <si>
    <t>Manure sold (in number of sacks)</t>
  </si>
  <si>
    <t>Manure produced (in number of sacks)</t>
  </si>
  <si>
    <t>Table 37:  Poultry Manure production and sales during the reference period</t>
  </si>
  <si>
    <t>Average price per kg at live sale (Rs.)</t>
  </si>
  <si>
    <t>Average weight per chicken at live sale (in kg)</t>
  </si>
  <si>
    <t>Amount received</t>
  </si>
  <si>
    <t>Meat produced (in KG)</t>
  </si>
  <si>
    <t>Number of chicken 
sold</t>
  </si>
  <si>
    <t>Number chicken consumed at household</t>
  </si>
  <si>
    <t>Background  variables</t>
  </si>
  <si>
    <t>Average price per chick (in Rs.)</t>
  </si>
  <si>
    <t>Hatchability rate (chick production rate) (in percent)</t>
  </si>
  <si>
    <t>Income from chick sales(in Rs.)</t>
  </si>
  <si>
    <t>Number of chicks sold (in thousands)</t>
  </si>
  <si>
    <t>Number of destroyed/rejected chicks (in thousands)</t>
  </si>
  <si>
    <t>Number of chicks produced (in thousands)</t>
  </si>
  <si>
    <t>Number of eggs placed in incubator (in thousands)</t>
  </si>
  <si>
    <t>Age of chickens (in weeks) on the ref. day</t>
  </si>
  <si>
    <t>Age (in weeks) at which chickens started laying eggs</t>
  </si>
  <si>
    <t>Egg sold(in crate)</t>
  </si>
  <si>
    <t>Broken/spoiled/wasted egg (in crate)</t>
  </si>
  <si>
    <t>Total egg produced(in crate)</t>
  </si>
  <si>
    <t>Number of deaths</t>
  </si>
  <si>
    <t>Number of non-egg-laying chickens</t>
  </si>
  <si>
    <t>Number of egg-laying chickens</t>
  </si>
  <si>
    <t>Quantity of egg production and sales</t>
  </si>
  <si>
    <t>Number of parent poultry</t>
  </si>
  <si>
    <t>RECODE of s05_0203 ((sum) s05_0203)</t>
  </si>
  <si>
    <t>.</t>
  </si>
  <si>
    <t>5.2(9) Age of chickens (in weeks) on the ref. day</t>
  </si>
  <si>
    <t>Age of chickens (in weeks)</t>
  </si>
  <si>
    <t>Age of chickens (in weeks) when they started laying eggs</t>
  </si>
  <si>
    <t>Average price per crate (30 eggs)(in Rs.)</t>
  </si>
  <si>
    <t>Total income from egg sales (in Rs.)</t>
  </si>
  <si>
    <t>Eggs sold (in crate)</t>
  </si>
  <si>
    <t>Broken/spoiled/wasted eggs (in crate)</t>
  </si>
  <si>
    <t>Eggs consumed at home (in crate)</t>
  </si>
  <si>
    <t>Total eggs produced (in crate)</t>
  </si>
  <si>
    <t>Number of deaths after egg laying</t>
  </si>
  <si>
    <t>Number of deaths before egg laying</t>
  </si>
  <si>
    <t>Number of Kuroiler poultry</t>
  </si>
  <si>
    <t>Quantity of eggs and Income from eggs</t>
  </si>
  <si>
    <t xml:space="preserve">  Mechinary equip.</t>
  </si>
  <si>
    <t xml:space="preserve">  Building/Shelter/Shade</t>
  </si>
  <si>
    <t xml:space="preserve">  Land</t>
  </si>
  <si>
    <t xml:space="preserve">  Transportation</t>
  </si>
  <si>
    <t xml:space="preserve">  Other expenses</t>
  </si>
  <si>
    <t xml:space="preserve">  Travel expenses</t>
  </si>
  <si>
    <t xml:space="preserve">  Expenses for veterinarian/technician</t>
  </si>
  <si>
    <t xml:space="preserve">  Expenses for shoes, slippers, clothes</t>
  </si>
  <si>
    <t xml:space="preserve">  Expenses for daily wage laborers</t>
  </si>
  <si>
    <t xml:space="preserve">  Contractual employees</t>
  </si>
  <si>
    <t xml:space="preserve">  Interest on loan taken for poultry farming</t>
  </si>
  <si>
    <t xml:space="preserve">  Stationery and consumables</t>
  </si>
  <si>
    <t xml:space="preserve">  Donations/Contributions</t>
  </si>
  <si>
    <t xml:space="preserve">  Membership and renewal fees</t>
  </si>
  <si>
    <t xml:space="preserve">  Taxes/Duties</t>
  </si>
  <si>
    <t xml:space="preserve">  Insurance</t>
  </si>
  <si>
    <t xml:space="preserve">  General maintenance</t>
  </si>
  <si>
    <t xml:space="preserve">  Lime/Phenyl/Other pesticides</t>
  </si>
  <si>
    <t xml:space="preserve">  Straw/Hay</t>
  </si>
  <si>
    <t xml:space="preserve">  Communication</t>
  </si>
  <si>
    <t xml:space="preserve">  Fuel</t>
  </si>
  <si>
    <t xml:space="preserve">  Electricity</t>
  </si>
  <si>
    <t xml:space="preserve">  Electrical materials</t>
  </si>
  <si>
    <t xml:space="preserve">  Tray/Bucket/Basket/Branch/String</t>
  </si>
  <si>
    <t xml:space="preserve">  Medicine</t>
  </si>
  <si>
    <t xml:space="preserve">  Vaccine</t>
  </si>
  <si>
    <t xml:space="preserve">  Feed</t>
  </si>
  <si>
    <t xml:space="preserve">  Chicks (Others)</t>
  </si>
  <si>
    <t xml:space="preserve">  Chicks (Grand parent)</t>
  </si>
  <si>
    <t xml:space="preserve">  Chicks (Parent)</t>
  </si>
  <si>
    <t xml:space="preserve">  Chicks (Giriraj)</t>
  </si>
  <si>
    <t xml:space="preserve">  Chicks (Broiler)</t>
  </si>
  <si>
    <t>Amount (Rs.)</t>
  </si>
  <si>
    <t>Descriptions</t>
  </si>
  <si>
    <t>Table 40:  Expenditure made by poultry firms by type of expenditure items during the reference period</t>
  </si>
  <si>
    <t>Not Received</t>
  </si>
  <si>
    <t>Received</t>
  </si>
  <si>
    <t>7.7 Did the firm receive the claimed insurance amount?</t>
  </si>
  <si>
    <t>7.6 Has the firm claimed an insurance amount?</t>
  </si>
  <si>
    <t>Claimed insurance amount</t>
  </si>
  <si>
    <t>7.5 Has the poultry business of this firm been insured?</t>
  </si>
  <si>
    <t>Have insurance</t>
  </si>
  <si>
    <t>Machinary equip. purchase</t>
  </si>
  <si>
    <t>Shade construction</t>
  </si>
  <si>
    <t>Vaccines/
Medicine
purchase</t>
  </si>
  <si>
    <t>Feed purchase</t>
  </si>
  <si>
    <t>Baby Chick purchase</t>
  </si>
  <si>
    <t>Purpose of loan</t>
  </si>
  <si>
    <t>No. of poultry firm</t>
  </si>
  <si>
    <t>7.3 Does this firm need a loan/additional loan for poultry farming business?</t>
  </si>
  <si>
    <t>Need a loan/additional loan</t>
  </si>
  <si>
    <t>Bank or Financial Institution</t>
  </si>
  <si>
    <t>Co-operative</t>
  </si>
  <si>
    <t>7.2 From where has this firm mainly taken the loan?</t>
  </si>
  <si>
    <t>Loan taken from</t>
  </si>
  <si>
    <t>7.1 Has this firm taken a loan for poultry farming business?</t>
  </si>
  <si>
    <t xml:space="preserve">  Other</t>
  </si>
  <si>
    <t xml:space="preserve">  Research and Development Expenses</t>
  </si>
  <si>
    <t xml:space="preserve">  Fan / Heater</t>
  </si>
  <si>
    <t xml:space="preserve">  Furniture</t>
  </si>
  <si>
    <t xml:space="preserve">  Land Improvement</t>
  </si>
  <si>
    <t xml:space="preserve">  Capital Maintenance</t>
  </si>
  <si>
    <t xml:space="preserve">  Software / Application</t>
  </si>
  <si>
    <t xml:space="preserve">  Computer / Laptop / Printer / Mobile</t>
  </si>
  <si>
    <t xml:space="preserve">  Cage / Egg Collection System</t>
  </si>
  <si>
    <t xml:space="preserve">  Construction of Coop/Shed/Store/Office</t>
  </si>
  <si>
    <t xml:space="preserve">  Feeding and Watering System</t>
  </si>
  <si>
    <t xml:space="preserve">  Weighing Machine</t>
  </si>
  <si>
    <t xml:space="preserve">  Debeaker (Chicken beak cutting machine)</t>
  </si>
  <si>
    <t xml:space="preserve">  Deep Freezer / Fridge</t>
  </si>
  <si>
    <t xml:space="preserve">  Water Pump</t>
  </si>
  <si>
    <t xml:space="preserve">  Incubator</t>
  </si>
  <si>
    <t>Sale Amount during 
Ref. Period 
(2080/09/16 - 2081/09/15)</t>
  </si>
  <si>
    <t>Purchase Amount during
Ref. Period 
(2080/09/16 - 2081/09/15)</t>
  </si>
  <si>
    <t>Value of Fixed Assets
(2080/09/15)</t>
  </si>
  <si>
    <t>Sale Amount during
Ref. Period
(2080/09/16 - 2081/09/15)</t>
  </si>
  <si>
    <t>Purchase Amount during 
Ref. Period 
(2080/09/16 - 2081/09/15)</t>
  </si>
  <si>
    <t>7.8 Has the firm received a grant for poultry farming in the past 3 years?</t>
  </si>
  <si>
    <t>Received  grant</t>
  </si>
  <si>
    <t>Bad</t>
  </si>
  <si>
    <t>Moderate</t>
  </si>
  <si>
    <t>Good</t>
  </si>
  <si>
    <t>8.6.3 Availability of skilled manpower</t>
  </si>
  <si>
    <t>Availability of skilled manpower</t>
  </si>
  <si>
    <t>8.6.2 Availability of private technical services</t>
  </si>
  <si>
    <t>Availability of private technical services</t>
  </si>
  <si>
    <t>Table 58:  Number of poultry firms by opinion about availability of private technical service</t>
  </si>
  <si>
    <t>8.6.1 Availability of government technical services</t>
  </si>
  <si>
    <t>Availability of government technical services</t>
  </si>
  <si>
    <t>Table 57:  Number of poultry firms by opinion on availability of government technical service</t>
  </si>
  <si>
    <t>Bathing done before entering the coop</t>
  </si>
  <si>
    <t>Provision of a disposal pit (trench)</t>
  </si>
  <si>
    <t>Proper manure management done before selling</t>
  </si>
  <si>
    <t>Floors and tools inside the coop are regularly cleaned</t>
  </si>
  <si>
    <t>Separate clothes/shoes used when entering the poultry farm</t>
  </si>
  <si>
    <t>Disinfectant used at the door/gate before entering the coop</t>
  </si>
  <si>
    <t>Poultry farm surrounded by a wall or fence</t>
  </si>
  <si>
    <t>Poultry farm located separately and in isolated place</t>
  </si>
  <si>
    <t>Total number of poultry firms</t>
  </si>
  <si>
    <t>8.4 Has the principal operator/entrepreneur received any training related to pou</t>
  </si>
  <si>
    <t>Received any training</t>
  </si>
  <si>
    <t>Not engaged 
in any profession/
occupation</t>
  </si>
  <si>
    <t>Student</t>
  </si>
  <si>
    <t>Foreign Employment</t>
  </si>
  <si>
    <t>Job/ Employment</t>
  </si>
  <si>
    <t>Industry</t>
  </si>
  <si>
    <t>Business</t>
  </si>
  <si>
    <t>Agriculture (excluding poultry farming)</t>
  </si>
  <si>
    <t>8.3 What was the main occupation/profession/field of the principal operator/entr</t>
  </si>
  <si>
    <t>Main occupation/profession/sector</t>
  </si>
  <si>
    <t xml:space="preserve">   Other miscellaneous activities</t>
  </si>
  <si>
    <t xml:space="preserve">   Office operation</t>
  </si>
  <si>
    <t xml:space="preserve">   Storage (for store purposes)</t>
  </si>
  <si>
    <t xml:space="preserve">   Chick production</t>
  </si>
  <si>
    <t xml:space="preserve">   Poultry farming</t>
  </si>
  <si>
    <t>Unmanaged</t>
  </si>
  <si>
    <t>Semi-managed</t>
  </si>
  <si>
    <t>Well-managed</t>
  </si>
  <si>
    <t>Own</t>
  </si>
  <si>
    <t>Number of commercial building by Management status</t>
  </si>
  <si>
    <t>Number of Ownership of commercial building</t>
  </si>
  <si>
    <t>8.1 Has this firm used a separate commercial building (coop/house) for poultry f</t>
  </si>
  <si>
    <t xml:space="preserve">Have separate commercial building </t>
  </si>
  <si>
    <t>Vehicle purchase</t>
  </si>
  <si>
    <t>Interest subsidy</t>
  </si>
  <si>
    <t>Baby chicks purchase</t>
  </si>
  <si>
    <t>Mechinary equip. purchase</t>
  </si>
  <si>
    <t>Infrastructure construction</t>
  </si>
  <si>
    <t>Purpose of subsidy</t>
  </si>
  <si>
    <t>No. of firms</t>
  </si>
  <si>
    <t>8.6.4 Bank interest rates</t>
  </si>
  <si>
    <t>Bank interest rates</t>
  </si>
  <si>
    <t>Other</t>
  </si>
  <si>
    <t>Unavailability of technical services</t>
  </si>
  <si>
    <t>Lack of workers</t>
  </si>
  <si>
    <t>Management problems</t>
  </si>
  <si>
    <t>Poor quality of feed</t>
  </si>
  <si>
    <t>Poor quality of chicks</t>
  </si>
  <si>
    <t>Lack of capital</t>
  </si>
  <si>
    <t>Lack of market</t>
  </si>
  <si>
    <t>Reason (specify main code for 3 and 4)</t>
  </si>
  <si>
    <t>Reason for reducing capacity/closing the business</t>
  </si>
  <si>
    <t>Close the business</t>
  </si>
  <si>
    <t>Reduce capacity</t>
  </si>
  <si>
    <t>Expand capacity</t>
  </si>
  <si>
    <t>Continue as it is</t>
  </si>
  <si>
    <t>Plan</t>
  </si>
  <si>
    <t>Future plan of poultry firm</t>
  </si>
  <si>
    <t>8.9 Is this poultry business the principal occupation of the main operator/entre</t>
  </si>
  <si>
    <t xml:space="preserve">Is this poultry business the 
principal occupation of the main operator/entrepreuner </t>
  </si>
  <si>
    <t>Table 67:  Number of poultry firms by principal occupation of the main operator this main business</t>
  </si>
  <si>
    <t>Give to a pig farm</t>
  </si>
  <si>
    <t>Dispose in a waste container</t>
  </si>
  <si>
    <t>Bury</t>
  </si>
  <si>
    <t>8.7 How does this firm manage dead chickens?</t>
  </si>
  <si>
    <t>Firm manage dead chickens</t>
  </si>
  <si>
    <t>8.6.9 Availability of vaccines/medicines</t>
  </si>
  <si>
    <t>Availability of vaccines/medicines</t>
  </si>
  <si>
    <t>Table 65:  Number of poultry firms by opinion on availability of vaccines/medicines</t>
  </si>
  <si>
    <t>8.6.8 Satisfaction with one's own business</t>
  </si>
  <si>
    <t>Satisfaction with one's own business</t>
  </si>
  <si>
    <t>Table 64:  Number of poultry firms by opinion on satisfaction with one's own business</t>
  </si>
  <si>
    <t>8.6.7 Quality of feed</t>
  </si>
  <si>
    <t>Quality of feed</t>
  </si>
  <si>
    <t>8.6.6 Quality of chicks</t>
  </si>
  <si>
    <t>Quality of chicks</t>
  </si>
  <si>
    <t>8.6.5 Market for the product</t>
  </si>
  <si>
    <t>Market for the product</t>
  </si>
  <si>
    <t>Table 61:  Number of poultry firms by opinion on Market for the product</t>
  </si>
  <si>
    <t xml:space="preserve">  Chick production</t>
  </si>
  <si>
    <t xml:space="preserve">  Egg production</t>
  </si>
  <si>
    <t xml:space="preserve">  Meat production</t>
  </si>
  <si>
    <t>100%</t>
  </si>
  <si>
    <t>75%-99%</t>
  </si>
  <si>
    <t>50%-74%</t>
  </si>
  <si>
    <t>25%-49%</t>
  </si>
  <si>
    <t>&lt; 25%</t>
  </si>
  <si>
    <t>Not Production yet</t>
  </si>
  <si>
    <t>Averrage production capacity</t>
  </si>
  <si>
    <t>RECODE of s08_0802 (8.8(2) Production (in percentage))</t>
  </si>
  <si>
    <t>Production capacity (in percentage)</t>
  </si>
  <si>
    <t>Number and amount</t>
  </si>
  <si>
    <t>Kuroiler/Giriraj</t>
  </si>
  <si>
    <t>Legal status</t>
  </si>
  <si>
    <t>By geographic area</t>
  </si>
  <si>
    <t>By characteristics of the firm</t>
  </si>
  <si>
    <t xml:space="preserve">  Legal status</t>
  </si>
  <si>
    <t>By Geographic area</t>
  </si>
  <si>
    <t>Type of poultry</t>
  </si>
  <si>
    <t xml:space="preserve">  Size of person engaged</t>
  </si>
  <si>
    <t>Background 
variables</t>
  </si>
  <si>
    <t xml:space="preserve">    Private limited</t>
  </si>
  <si>
    <t>Size of persons engaged</t>
  </si>
  <si>
    <t xml:space="preserve">  Size of poultry raised</t>
  </si>
  <si>
    <t>Size of poultry raised</t>
  </si>
  <si>
    <t>Types of commercial buildings</t>
  </si>
  <si>
    <t xml:space="preserve">   Broilers</t>
  </si>
  <si>
    <t xml:space="preserve">   Layers</t>
  </si>
  <si>
    <t xml:space="preserve">   Kuroiler</t>
  </si>
  <si>
    <t xml:space="preserve">   Giriraj</t>
  </si>
  <si>
    <t xml:space="preserve">   Broiler</t>
  </si>
  <si>
    <t xml:space="preserve">   Kuroilers</t>
  </si>
  <si>
    <t xml:space="preserve">  Chicks (Layers)</t>
  </si>
  <si>
    <t xml:space="preserve">  Chicks (Kuroiler)</t>
  </si>
  <si>
    <t xml:space="preserve">  Water</t>
  </si>
  <si>
    <t xml:space="preserve">  Crate/cartoon box</t>
  </si>
  <si>
    <t xml:space="preserve">  Generator</t>
  </si>
  <si>
    <t xml:space="preserve">  Transportation vehicles</t>
  </si>
  <si>
    <t>Sex of proprietor/manager</t>
  </si>
  <si>
    <t>Table 6:  Number of poultry firms by age groups of proprietor/manager for various background variables</t>
  </si>
  <si>
    <t>Age groups of proprietor/manager</t>
  </si>
  <si>
    <t>Table 7:  Number of poultry firms by level of education of proprietor/manager for various background variables</t>
  </si>
  <si>
    <t>Level of education of proprietor/manager</t>
  </si>
  <si>
    <t>Table 8:  Number of poultry firms by caste/ethnicity of proprietor/manager for various geographic area</t>
  </si>
  <si>
    <t>Caste/ethnic groups of proprietor/manager</t>
  </si>
  <si>
    <t>Place of baby chicken purchased</t>
  </si>
  <si>
    <t>Baby Parent Chicken Purchased</t>
  </si>
  <si>
    <t>Parent
(Kuroiler)</t>
  </si>
  <si>
    <t>Size of broiler poultry</t>
  </si>
  <si>
    <t>Size of Kuroiler and Giriraj poultry</t>
  </si>
  <si>
    <t>Table 32:  Number of Layer poultry firms by size during the reference period</t>
  </si>
  <si>
    <t>Size of layer poultry raised</t>
  </si>
  <si>
    <t>Quantity of eggs production and sales</t>
  </si>
  <si>
    <t xml:space="preserve">Table 38:  Loss of poultry by disease or other causes </t>
  </si>
  <si>
    <t>Losses of chickens by disease or other causes</t>
  </si>
  <si>
    <t>Baby chicken purchase</t>
  </si>
  <si>
    <t>Loan taken</t>
  </si>
  <si>
    <t>Table 47:  Number of poultry firms having insurance by various background variables</t>
  </si>
  <si>
    <t>Received insurance amount</t>
  </si>
  <si>
    <t>Table 52: Number of poultry firms having separate commercial buildings</t>
  </si>
  <si>
    <t xml:space="preserve">  Baby chicken</t>
  </si>
  <si>
    <t xml:space="preserve">  Eggs</t>
  </si>
  <si>
    <t xml:space="preserve">  Chicken (Meat)</t>
  </si>
  <si>
    <t>By Characteristics of proprietor / manager of the firm</t>
  </si>
  <si>
    <t>Type of production</t>
  </si>
  <si>
    <t xml:space="preserve">Table 1:  Number of poultry firms by registration status for various background variables </t>
  </si>
  <si>
    <t>during the reference year</t>
  </si>
  <si>
    <t xml:space="preserve">Table 3:  Number of poultry firms by duration of operation (Years) for various background variables </t>
  </si>
  <si>
    <t>during the reference period</t>
  </si>
  <si>
    <t>Table 4: Number of poultry firms by legal status for various background variables during the reference years</t>
  </si>
  <si>
    <r>
      <t xml:space="preserve">  </t>
    </r>
    <r>
      <rPr>
        <b/>
        <i/>
        <sz val="12"/>
        <rFont val="Calibri"/>
        <family val="2"/>
      </rPr>
      <t>Sex</t>
    </r>
  </si>
  <si>
    <t xml:space="preserve">Table 5:  Number of poultry firms by sex of proprietor/manager for various geographic areas </t>
  </si>
  <si>
    <t>during the reference preiod</t>
  </si>
  <si>
    <t>during the reference years</t>
  </si>
  <si>
    <t xml:space="preserve">Table 12: Number of poultry firms, persons engaged, employees, salary/allowance/wages, poultry by various background variables during the </t>
  </si>
  <si>
    <t>reference year</t>
  </si>
  <si>
    <t>Table 13:  Number of poultry firms, persons engaged by types, salary, allowance,and wages during the reference year</t>
  </si>
  <si>
    <t>Table 14:  Number of firms and persons engaged by type of employee and sex during the reference year</t>
  </si>
  <si>
    <t>Table 15:  Number of poultry in the firms and in the Hatchery during the reference year</t>
  </si>
  <si>
    <t>Table 17:  Number of poultry firms by place of baby chicken purchased from during the reference year</t>
  </si>
  <si>
    <t>Table 18:  Number of poultry firms by place of the product sold during the reference year</t>
  </si>
  <si>
    <t>Table 19:  Number of poultry firms by type of vaccination used during the reference year</t>
  </si>
  <si>
    <t>Table 20:  Number of poultry firms raised parent poultry in the hatchery during</t>
  </si>
  <si>
    <t>the reference year</t>
  </si>
  <si>
    <t>Table 21:  Number of poultry firms by baby parent chicken purchased country during the reference year</t>
  </si>
  <si>
    <t>Table 22:  Number of parent poultry firms by Place of baby chick sold to during the reference year</t>
  </si>
  <si>
    <t>Table 23:  Number of poultry firms by types of vaccination used for parent poultry during the reference year</t>
  </si>
  <si>
    <t>Table 24:  Number of poultry for Meat and Eggs production for sale and Eggs production for hatchery during the reference year</t>
  </si>
  <si>
    <t>Table 25: Quantity (KG) of meat produced and sold amount during the reference year</t>
  </si>
  <si>
    <t>Table 29:  Number of Kuroiler and Giriraj poultry firms by size during the reference year</t>
  </si>
  <si>
    <t>Table 30:  Quantity of egg (Crate) sold and income from eggs during the reference year</t>
  </si>
  <si>
    <t>Table 31: Number of Layer poultry and egg production during the reference year</t>
  </si>
  <si>
    <t>Table 33:  Number of Kuroiler poultry and egg production during the reference year</t>
  </si>
  <si>
    <t>Table 34:  Number of parent poultry and quantity of eggs production during the reference year</t>
  </si>
  <si>
    <t>Table 35:  Baby chicks production and sales from hatchery during the reference year</t>
  </si>
  <si>
    <t>Table 36:  Parent poultry for meat during the reference year</t>
  </si>
  <si>
    <t>Table 41:  Fixed Assets with Poultry Firms during the reference year</t>
  </si>
  <si>
    <t>Table 42:  Fixed assets by types of items during the reference year</t>
  </si>
  <si>
    <t>Table 43:  Number of poultry firms by loan status for poultry farming during the reference year</t>
  </si>
  <si>
    <t>Table 44:  Number of poultry firms by source  of loan during the reference year</t>
  </si>
  <si>
    <t>Table 46: Number of poultry firms by purpose of loan taken during the reference year</t>
  </si>
  <si>
    <t>Table 45:  Number of poultry firms by loan need or additional loan during the reference year</t>
  </si>
  <si>
    <t>Table 48:  Number of poultry firms claimed insurance amount during the reference year</t>
  </si>
  <si>
    <t>Table 49:  Number of poultry firms that received insurance amount during the reference year</t>
  </si>
  <si>
    <t>Table 51:  Number of poultry firms by purpose of subsidy during the reference year</t>
  </si>
  <si>
    <t>Table 50:  Number of poultry firms received grant during the reference year</t>
  </si>
  <si>
    <t>Table 53:  Number of Commercial building by ownership type and management status during the reference year</t>
  </si>
  <si>
    <t>Table 54:  Number of poultry firms by main occupation/profession/sector before starting the poultry business during the reference year</t>
  </si>
  <si>
    <t xml:space="preserve">Table 55: Number of poultry firms whose principal operators/entrepreneurs received </t>
  </si>
  <si>
    <t>any training during the reference year</t>
  </si>
  <si>
    <t>Table 56: Number of poultry firms implementing various biosecurity measures during the reference year</t>
  </si>
  <si>
    <t>Table 59:  Number of poultry firms by opinion on skill manpower availability during</t>
  </si>
  <si>
    <t>Table 60:  Number of poultry firms by opinion on bank interest rate during the reference year</t>
  </si>
  <si>
    <t>Table 62:  Number of poultry firms by opinion on quality of chicks during the</t>
  </si>
  <si>
    <t>Table 63:  Number of poultry firms by opinion on quality of feed during the reference year</t>
  </si>
  <si>
    <t>Table 66:  Number of poultry firms that how they manage disposal of dead chickens during the</t>
  </si>
  <si>
    <t>Table 68:  Number of poultry firms by future business plan during the reference year</t>
  </si>
  <si>
    <t>Table 69:  Number of poultry firms with the reason for reducing capacity or closing the business during the reference year</t>
  </si>
  <si>
    <t>Table 70:  Number of poultry firms by production capacity during the reference period during the reference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</si>
</sst>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0_);_(* \(#,##0.0000\);_(* &quot;-&quot;??_);_(@_)"/>
    <numFmt numFmtId="166" formatCode="#,###"/>
  </numFmts>
  <fonts count="15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i/>
      <sz val="11"/>
      <name val="Calibri"/>
      <family val="2"/>
    </font>
    <font>
      <sz val="11"/>
      <color theme="1"/>
      <name val="Calibri"/>
      <family val="2"/>
    </font>
    <font>
      <i/>
      <sz val="11"/>
      <name val="Calibri"/>
      <family val="2"/>
    </font>
    <font>
      <sz val="9"/>
      <name val="Calibri"/>
      <family val="2"/>
    </font>
    <font>
      <b/>
      <sz val="11"/>
      <color rgb="FFFF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i/>
      <sz val="12"/>
      <name val="Calibri"/>
      <family val="2"/>
    </font>
    <font>
      <sz val="12"/>
      <color theme="1"/>
      <name val="Calibri"/>
      <family val="2"/>
    </font>
    <font>
      <i/>
      <sz val="12"/>
      <name val="Calibri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16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0" fillId="0" borderId="0" xfId="0" applyNumberFormat="1"/>
    <xf numFmtId="0" fontId="5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3" fontId="3" fillId="0" borderId="0" xfId="0" applyNumberFormat="1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horizontal="right" vertical="center"/>
    </xf>
    <xf numFmtId="1" fontId="0" fillId="0" borderId="0" xfId="0" applyNumberFormat="1" applyAlignment="1">
      <alignment vertical="center"/>
    </xf>
    <xf numFmtId="1" fontId="3" fillId="0" borderId="0" xfId="0" applyNumberFormat="1" applyFont="1" applyAlignment="1">
      <alignment vertical="center"/>
    </xf>
    <xf numFmtId="1" fontId="0" fillId="0" borderId="0" xfId="0" applyNumberFormat="1"/>
    <xf numFmtId="1" fontId="3" fillId="0" borderId="0" xfId="0" applyNumberFormat="1" applyFont="1" applyAlignment="1">
      <alignment horizontal="right"/>
    </xf>
    <xf numFmtId="1" fontId="3" fillId="0" borderId="0" xfId="0" applyNumberFormat="1" applyFont="1"/>
    <xf numFmtId="1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wrapText="1"/>
    </xf>
    <xf numFmtId="3" fontId="2" fillId="0" borderId="1" xfId="0" applyNumberFormat="1" applyFont="1" applyBorder="1"/>
    <xf numFmtId="0" fontId="2" fillId="0" borderId="0" xfId="0" applyFont="1" applyAlignment="1">
      <alignment horizontal="right"/>
    </xf>
    <xf numFmtId="3" fontId="2" fillId="0" borderId="2" xfId="0" applyNumberFormat="1" applyFont="1" applyBorder="1" applyAlignment="1">
      <alignment horizontal="right"/>
    </xf>
    <xf numFmtId="0" fontId="3" fillId="0" borderId="0" xfId="0" applyFont="1"/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/>
    <xf numFmtId="0" fontId="2" fillId="0" borderId="1" xfId="0" applyFont="1" applyBorder="1"/>
    <xf numFmtId="3" fontId="1" fillId="0" borderId="0" xfId="0" applyNumberFormat="1" applyFont="1" applyAlignment="1">
      <alignment horizontal="right"/>
    </xf>
    <xf numFmtId="3" fontId="1" fillId="0" borderId="0" xfId="0" applyNumberFormat="1" applyFont="1"/>
    <xf numFmtId="164" fontId="2" fillId="0" borderId="1" xfId="1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164" fontId="2" fillId="0" borderId="1" xfId="2" applyNumberFormat="1" applyFont="1" applyBorder="1" applyAlignment="1">
      <alignment horizontal="right"/>
    </xf>
    <xf numFmtId="164" fontId="3" fillId="0" borderId="0" xfId="2" applyNumberFormat="1" applyFont="1" applyBorder="1" applyAlignment="1">
      <alignment horizontal="right"/>
    </xf>
    <xf numFmtId="164" fontId="3" fillId="0" borderId="0" xfId="2" applyNumberFormat="1" applyFont="1" applyBorder="1"/>
    <xf numFmtId="164" fontId="0" fillId="0" borderId="0" xfId="2" applyNumberFormat="1" applyFont="1" applyBorder="1"/>
    <xf numFmtId="0" fontId="2" fillId="0" borderId="6" xfId="0" applyFont="1" applyBorder="1" applyAlignment="1">
      <alignment horizontal="right" wrapText="1"/>
    </xf>
    <xf numFmtId="0" fontId="0" fillId="0" borderId="0" xfId="0" applyAlignment="1">
      <alignment wrapText="1"/>
    </xf>
    <xf numFmtId="164" fontId="1" fillId="0" borderId="0" xfId="1" applyNumberFormat="1" applyFont="1" applyBorder="1" applyAlignment="1">
      <alignment horizontal="right"/>
    </xf>
    <xf numFmtId="164" fontId="1" fillId="0" borderId="0" xfId="1" applyNumberFormat="1" applyFont="1" applyBorder="1"/>
    <xf numFmtId="164" fontId="0" fillId="0" borderId="0" xfId="1" applyNumberFormat="1" applyFont="1" applyBorder="1"/>
    <xf numFmtId="165" fontId="0" fillId="0" borderId="0" xfId="0" applyNumberFormat="1"/>
    <xf numFmtId="4" fontId="2" fillId="0" borderId="1" xfId="0" applyNumberFormat="1" applyFont="1" applyBorder="1" applyAlignment="1">
      <alignment horizontal="right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/>
    <xf numFmtId="4" fontId="0" fillId="0" borderId="0" xfId="0" applyNumberFormat="1"/>
    <xf numFmtId="0" fontId="2" fillId="0" borderId="3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2" fillId="0" borderId="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1" xfId="3" applyFont="1" applyBorder="1" applyAlignment="1">
      <alignment horizontal="left"/>
    </xf>
    <xf numFmtId="0" fontId="3" fillId="0" borderId="0" xfId="3" applyAlignment="1">
      <alignment horizontal="left"/>
    </xf>
    <xf numFmtId="0" fontId="4" fillId="0" borderId="0" xfId="3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3" applyFont="1"/>
    <xf numFmtId="0" fontId="2" fillId="0" borderId="7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right"/>
    </xf>
    <xf numFmtId="2" fontId="3" fillId="0" borderId="0" xfId="0" applyNumberFormat="1" applyFont="1" applyAlignment="1">
      <alignment horizontal="right"/>
    </xf>
    <xf numFmtId="2" fontId="3" fillId="0" borderId="0" xfId="0" applyNumberFormat="1" applyFont="1"/>
    <xf numFmtId="2" fontId="0" fillId="0" borderId="0" xfId="0" applyNumberFormat="1"/>
    <xf numFmtId="4" fontId="3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3" fillId="0" borderId="8" xfId="0" applyFont="1" applyBorder="1"/>
    <xf numFmtId="0" fontId="2" fillId="0" borderId="9" xfId="0" applyFont="1" applyBorder="1"/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166" fontId="2" fillId="0" borderId="1" xfId="0" applyNumberFormat="1" applyFont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3" fontId="3" fillId="0" borderId="0" xfId="0" applyNumberFormat="1" applyFont="1" applyAlignment="1">
      <alignment horizontal="right" wrapText="1"/>
    </xf>
    <xf numFmtId="3" fontId="2" fillId="0" borderId="1" xfId="0" applyNumberFormat="1" applyFont="1" applyBorder="1" applyAlignment="1">
      <alignment horizontal="right" wrapText="1"/>
    </xf>
    <xf numFmtId="3" fontId="3" fillId="0" borderId="8" xfId="0" applyNumberFormat="1" applyFont="1" applyBorder="1"/>
    <xf numFmtId="1" fontId="2" fillId="0" borderId="0" xfId="0" applyNumberFormat="1" applyFont="1"/>
    <xf numFmtId="0" fontId="0" fillId="0" borderId="0" xfId="0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3" fontId="2" fillId="0" borderId="0" xfId="0" applyNumberFormat="1" applyFont="1"/>
    <xf numFmtId="3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left"/>
    </xf>
    <xf numFmtId="3" fontId="3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4" fontId="3" fillId="0" borderId="0" xfId="0" applyNumberFormat="1" applyFont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3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10" fillId="0" borderId="0" xfId="0" applyNumberFormat="1" applyFont="1" applyAlignment="1">
      <alignment vertical="center"/>
    </xf>
    <xf numFmtId="0" fontId="10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3" fontId="9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left"/>
    </xf>
    <xf numFmtId="3" fontId="9" fillId="0" borderId="0" xfId="0" applyNumberFormat="1" applyFont="1" applyAlignment="1">
      <alignment horizontal="right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3" fontId="10" fillId="0" borderId="0" xfId="0" applyNumberFormat="1" applyFont="1"/>
    <xf numFmtId="0" fontId="12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1" fontId="10" fillId="0" borderId="0" xfId="0" applyNumberFormat="1" applyFont="1"/>
    <xf numFmtId="1" fontId="9" fillId="0" borderId="1" xfId="0" applyNumberFormat="1" applyFont="1" applyBorder="1"/>
    <xf numFmtId="0" fontId="9" fillId="0" borderId="1" xfId="0" applyFont="1" applyBorder="1" applyAlignment="1">
      <alignment vertical="center"/>
    </xf>
    <xf numFmtId="1" fontId="9" fillId="0" borderId="1" xfId="0" applyNumberFormat="1" applyFont="1" applyBorder="1" applyAlignment="1">
      <alignment vertical="center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3" fontId="10" fillId="0" borderId="0" xfId="0" applyNumberFormat="1" applyFont="1" applyAlignment="1">
      <alignment horizontal="right"/>
    </xf>
    <xf numFmtId="3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left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3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left" vertical="top"/>
    </xf>
  </cellXfs>
  <cellStyles count="4">
    <cellStyle name="Comma 2" xfId="1"/>
    <cellStyle name="Comma 3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view="pageBreakPreview" topLeftCell="A8" zoomScale="150" zoomScaleNormal="100" zoomScaleSheetLayoutView="150" workbookViewId="0">
      <selection activeCell="A2" sqref="A3:A4"/>
    </sheetView>
  </sheetViews>
  <sheetFormatPr defaultRowHeight="15.6" x14ac:dyDescent="0.3"/>
  <cols>
    <col min="1" max="1" width="24.44140625" style="126" customWidth="1"/>
    <col min="2" max="4" width="16.6640625" style="126" customWidth="1"/>
    <col min="5" max="16384" width="8.88671875" style="126"/>
  </cols>
  <sheetData>
    <row r="1" spans="1:4" x14ac:dyDescent="0.3">
      <c r="A1" s="125" t="s">
        <v>561</v>
      </c>
    </row>
    <row r="2" spans="1:4" ht="16.2" thickBot="1" x14ac:dyDescent="0.35">
      <c r="A2" s="125" t="s">
        <v>562</v>
      </c>
    </row>
    <row r="3" spans="1:4" ht="16.2" thickBot="1" x14ac:dyDescent="0.35">
      <c r="A3" s="127" t="s">
        <v>0</v>
      </c>
      <c r="B3" s="128" t="s">
        <v>1</v>
      </c>
      <c r="C3" s="128" t="s">
        <v>2</v>
      </c>
      <c r="D3" s="128" t="s">
        <v>2</v>
      </c>
    </row>
    <row r="4" spans="1:4" ht="16.2" thickBot="1" x14ac:dyDescent="0.35">
      <c r="A4" s="127"/>
      <c r="B4" s="129" t="s">
        <v>3</v>
      </c>
      <c r="C4" s="129" t="s">
        <v>4</v>
      </c>
      <c r="D4" s="129" t="s">
        <v>5</v>
      </c>
    </row>
    <row r="5" spans="1:4" s="132" customFormat="1" ht="16.8" customHeight="1" x14ac:dyDescent="0.3">
      <c r="A5" s="130" t="s">
        <v>513</v>
      </c>
      <c r="B5" s="131"/>
      <c r="C5" s="131"/>
      <c r="D5" s="131"/>
    </row>
    <row r="6" spans="1:4" s="132" customFormat="1" ht="16.8" customHeight="1" x14ac:dyDescent="0.3">
      <c r="A6" s="133" t="s">
        <v>6</v>
      </c>
      <c r="B6" s="134"/>
      <c r="C6" s="134"/>
      <c r="D6" s="134"/>
    </row>
    <row r="7" spans="1:4" s="132" customFormat="1" ht="16.8" customHeight="1" x14ac:dyDescent="0.3">
      <c r="A7" s="156" t="s">
        <v>7</v>
      </c>
      <c r="B7" s="131">
        <v>1625.2544600000006</v>
      </c>
      <c r="C7" s="131">
        <v>2269.7449200000024</v>
      </c>
      <c r="D7" s="131">
        <v>3894.9993800000043</v>
      </c>
    </row>
    <row r="8" spans="1:4" s="132" customFormat="1" ht="16.8" customHeight="1" x14ac:dyDescent="0.3">
      <c r="A8" s="135" t="s">
        <v>8</v>
      </c>
      <c r="B8" s="131">
        <v>1681.8463300000005</v>
      </c>
      <c r="C8" s="131">
        <v>586.15430000000003</v>
      </c>
      <c r="D8" s="131">
        <v>2268.0006300000018</v>
      </c>
    </row>
    <row r="9" spans="1:4" s="132" customFormat="1" ht="16.8" customHeight="1" x14ac:dyDescent="0.3">
      <c r="A9" s="135" t="s">
        <v>9</v>
      </c>
      <c r="B9" s="131">
        <v>5094.1308699999981</v>
      </c>
      <c r="C9" s="131">
        <v>2797.5014999999985</v>
      </c>
      <c r="D9" s="131">
        <v>7891.6323700000021</v>
      </c>
    </row>
    <row r="10" spans="1:4" s="132" customFormat="1" ht="16.8" customHeight="1" x14ac:dyDescent="0.3">
      <c r="A10" s="135" t="s">
        <v>10</v>
      </c>
      <c r="B10" s="131">
        <v>1873.2452500000015</v>
      </c>
      <c r="C10" s="131">
        <v>1202.2060000000008</v>
      </c>
      <c r="D10" s="131">
        <v>3075.4512500000001</v>
      </c>
    </row>
    <row r="11" spans="1:4" s="132" customFormat="1" ht="16.8" customHeight="1" x14ac:dyDescent="0.3">
      <c r="A11" s="135" t="s">
        <v>11</v>
      </c>
      <c r="B11" s="131">
        <v>2251.9077100000022</v>
      </c>
      <c r="C11" s="131">
        <v>912.0924500000001</v>
      </c>
      <c r="D11" s="131">
        <v>3164.0001600000087</v>
      </c>
    </row>
    <row r="12" spans="1:4" s="132" customFormat="1" ht="16.8" customHeight="1" x14ac:dyDescent="0.3">
      <c r="A12" s="135" t="s">
        <v>12</v>
      </c>
      <c r="B12" s="131">
        <v>612.86705999999981</v>
      </c>
      <c r="C12" s="131">
        <v>220.13296</v>
      </c>
      <c r="D12" s="131">
        <v>833.00001999999995</v>
      </c>
    </row>
    <row r="13" spans="1:4" s="132" customFormat="1" ht="16.8" customHeight="1" thickBot="1" x14ac:dyDescent="0.35">
      <c r="A13" s="135" t="s">
        <v>13</v>
      </c>
      <c r="B13" s="131">
        <v>1466.6050400000013</v>
      </c>
      <c r="C13" s="131">
        <v>334.3943799999999</v>
      </c>
      <c r="D13" s="131">
        <v>1800.999420000001</v>
      </c>
    </row>
    <row r="14" spans="1:4" s="132" customFormat="1" ht="16.8" customHeight="1" thickBot="1" x14ac:dyDescent="0.35">
      <c r="A14" s="136" t="s">
        <v>14</v>
      </c>
      <c r="B14" s="137">
        <v>14605.856720000009</v>
      </c>
      <c r="C14" s="137">
        <v>8322.2265100000041</v>
      </c>
      <c r="D14" s="137">
        <v>22928.083230000066</v>
      </c>
    </row>
    <row r="15" spans="1:4" x14ac:dyDescent="0.3">
      <c r="A15" s="138"/>
      <c r="B15" s="139"/>
      <c r="C15" s="139"/>
      <c r="D15" s="139"/>
    </row>
    <row r="16" spans="1:4" s="132" customFormat="1" ht="16.8" customHeight="1" x14ac:dyDescent="0.3">
      <c r="A16" s="140" t="s">
        <v>511</v>
      </c>
      <c r="B16" s="134"/>
      <c r="C16" s="134"/>
      <c r="D16" s="134"/>
    </row>
    <row r="17" spans="1:4" s="132" customFormat="1" ht="16.8" customHeight="1" x14ac:dyDescent="0.3">
      <c r="A17" s="133" t="s">
        <v>512</v>
      </c>
      <c r="B17" s="134"/>
      <c r="C17" s="134"/>
      <c r="D17" s="134"/>
    </row>
    <row r="18" spans="1:4" s="132" customFormat="1" ht="16.8" customHeight="1" x14ac:dyDescent="0.3">
      <c r="A18" s="126" t="s">
        <v>15</v>
      </c>
      <c r="B18" s="131">
        <v>14205.495560000014</v>
      </c>
      <c r="C18" s="131">
        <v>8265.8066500000059</v>
      </c>
      <c r="D18" s="131">
        <v>22471.302210000082</v>
      </c>
    </row>
    <row r="19" spans="1:4" s="132" customFormat="1" ht="16.8" customHeight="1" x14ac:dyDescent="0.3">
      <c r="A19" s="135" t="s">
        <v>16</v>
      </c>
      <c r="B19" s="131">
        <v>180.15867</v>
      </c>
      <c r="C19" s="131">
        <v>56.419860000000007</v>
      </c>
      <c r="D19" s="131">
        <v>236.57852999999997</v>
      </c>
    </row>
    <row r="20" spans="1:4" s="132" customFormat="1" ht="16.8" customHeight="1" x14ac:dyDescent="0.3">
      <c r="A20" s="135" t="s">
        <v>517</v>
      </c>
      <c r="B20" s="131">
        <v>215.70248999999998</v>
      </c>
      <c r="C20" s="134"/>
      <c r="D20" s="131">
        <v>215.70249000000001</v>
      </c>
    </row>
    <row r="21" spans="1:4" s="132" customFormat="1" ht="16.8" customHeight="1" x14ac:dyDescent="0.3">
      <c r="A21" s="141" t="s">
        <v>17</v>
      </c>
      <c r="B21" s="131">
        <v>4.5</v>
      </c>
      <c r="C21" s="134"/>
      <c r="D21" s="131">
        <v>4.5</v>
      </c>
    </row>
    <row r="22" spans="1:4" x14ac:dyDescent="0.3">
      <c r="B22" s="142"/>
      <c r="C22" s="142"/>
      <c r="D22" s="142"/>
    </row>
    <row r="23" spans="1:4" s="132" customFormat="1" ht="17.399999999999999" customHeight="1" x14ac:dyDescent="0.3">
      <c r="A23" s="133" t="s">
        <v>18</v>
      </c>
      <c r="B23" s="134"/>
      <c r="C23" s="134"/>
      <c r="D23" s="134"/>
    </row>
    <row r="24" spans="1:4" s="132" customFormat="1" ht="17.399999999999999" customHeight="1" x14ac:dyDescent="0.3">
      <c r="A24" s="135" t="s">
        <v>19</v>
      </c>
      <c r="B24" s="131">
        <v>12927.876879999994</v>
      </c>
      <c r="C24" s="131">
        <v>8175.8657200000089</v>
      </c>
      <c r="D24" s="131">
        <v>21103.742600000031</v>
      </c>
    </row>
    <row r="25" spans="1:4" s="132" customFormat="1" ht="17.399999999999999" customHeight="1" x14ac:dyDescent="0.3">
      <c r="A25" s="135" t="s">
        <v>20</v>
      </c>
      <c r="B25" s="131">
        <v>1560.979840000002</v>
      </c>
      <c r="C25" s="131">
        <v>145.36079000000001</v>
      </c>
      <c r="D25" s="131">
        <v>1706.3406300000008</v>
      </c>
    </row>
    <row r="26" spans="1:4" s="132" customFormat="1" ht="17.399999999999999" customHeight="1" x14ac:dyDescent="0.3">
      <c r="A26" s="143" t="s">
        <v>67</v>
      </c>
      <c r="B26" s="131">
        <v>117</v>
      </c>
      <c r="C26" s="131">
        <v>1</v>
      </c>
      <c r="D26" s="131">
        <v>118</v>
      </c>
    </row>
    <row r="27" spans="1:4" x14ac:dyDescent="0.3">
      <c r="B27" s="142"/>
      <c r="C27" s="142"/>
      <c r="D27" s="142"/>
    </row>
    <row r="28" spans="1:4" s="132" customFormat="1" ht="16.8" customHeight="1" x14ac:dyDescent="0.3">
      <c r="A28" s="133" t="s">
        <v>515</v>
      </c>
      <c r="B28" s="134"/>
      <c r="C28" s="134"/>
      <c r="D28" s="134"/>
    </row>
    <row r="29" spans="1:4" s="132" customFormat="1" ht="16.8" customHeight="1" x14ac:dyDescent="0.3">
      <c r="A29" s="135" t="s">
        <v>21</v>
      </c>
      <c r="B29" s="131">
        <v>14392.343539999994</v>
      </c>
      <c r="C29" s="131">
        <v>8322.2265100000077</v>
      </c>
      <c r="D29" s="131">
        <v>22714.570050000038</v>
      </c>
    </row>
    <row r="30" spans="1:4" s="132" customFormat="1" ht="16.8" customHeight="1" x14ac:dyDescent="0.3">
      <c r="A30" s="135" t="s">
        <v>22</v>
      </c>
      <c r="B30" s="131">
        <v>127.36667</v>
      </c>
      <c r="C30" s="135" t="s">
        <v>15</v>
      </c>
      <c r="D30" s="131">
        <v>127.36667</v>
      </c>
    </row>
    <row r="31" spans="1:4" s="132" customFormat="1" ht="16.8" customHeight="1" x14ac:dyDescent="0.3">
      <c r="A31" s="135" t="s">
        <v>23</v>
      </c>
      <c r="B31" s="131">
        <v>52.840910000000001</v>
      </c>
      <c r="C31" s="134"/>
      <c r="D31" s="131">
        <v>52.840910000000001</v>
      </c>
    </row>
    <row r="32" spans="1:4" s="132" customFormat="1" ht="16.8" customHeight="1" x14ac:dyDescent="0.3">
      <c r="A32" s="135" t="s">
        <v>24</v>
      </c>
      <c r="B32" s="131">
        <v>29.305599999999998</v>
      </c>
      <c r="C32" s="134"/>
      <c r="D32" s="131">
        <v>29.305599999999998</v>
      </c>
    </row>
    <row r="33" spans="1:4" s="132" customFormat="1" ht="16.8" customHeight="1" x14ac:dyDescent="0.3">
      <c r="A33" s="135" t="s">
        <v>25</v>
      </c>
      <c r="B33" s="131">
        <v>4</v>
      </c>
      <c r="C33" s="134"/>
      <c r="D33" s="131">
        <v>4</v>
      </c>
    </row>
    <row r="34" spans="1:4" x14ac:dyDescent="0.3">
      <c r="B34" s="142"/>
      <c r="C34" s="142"/>
      <c r="D34" s="142"/>
    </row>
    <row r="35" spans="1:4" s="132" customFormat="1" ht="16.8" customHeight="1" x14ac:dyDescent="0.3">
      <c r="A35" s="133" t="s">
        <v>519</v>
      </c>
      <c r="B35" s="134"/>
      <c r="C35" s="134"/>
      <c r="D35" s="134"/>
    </row>
    <row r="36" spans="1:4" s="132" customFormat="1" ht="16.8" customHeight="1" x14ac:dyDescent="0.3">
      <c r="A36" s="135" t="s">
        <v>26</v>
      </c>
      <c r="B36" s="131">
        <v>1330.3379100000004</v>
      </c>
      <c r="C36" s="131">
        <v>1730.7783399999996</v>
      </c>
      <c r="D36" s="131">
        <v>3061.1162500000005</v>
      </c>
    </row>
    <row r="37" spans="1:4" s="132" customFormat="1" ht="16.8" customHeight="1" x14ac:dyDescent="0.3">
      <c r="A37" s="135" t="s">
        <v>27</v>
      </c>
      <c r="B37" s="131">
        <v>7233.2133200000171</v>
      </c>
      <c r="C37" s="131">
        <v>5318.0817000000061</v>
      </c>
      <c r="D37" s="131">
        <v>12551.295019999967</v>
      </c>
    </row>
    <row r="38" spans="1:4" s="132" customFormat="1" ht="16.8" customHeight="1" x14ac:dyDescent="0.3">
      <c r="A38" s="135" t="s">
        <v>28</v>
      </c>
      <c r="B38" s="131">
        <v>3130.3393900000037</v>
      </c>
      <c r="C38" s="131">
        <v>963.67031999999995</v>
      </c>
      <c r="D38" s="131">
        <v>4094.0097100000044</v>
      </c>
    </row>
    <row r="39" spans="1:4" s="132" customFormat="1" ht="16.8" customHeight="1" x14ac:dyDescent="0.3">
      <c r="A39" s="135" t="s">
        <v>29</v>
      </c>
      <c r="B39" s="131">
        <v>2753.6792100000011</v>
      </c>
      <c r="C39" s="131">
        <v>308.69614999999993</v>
      </c>
      <c r="D39" s="131">
        <v>3062.3753600000036</v>
      </c>
    </row>
    <row r="40" spans="1:4" s="132" customFormat="1" ht="16.8" customHeight="1" thickBot="1" x14ac:dyDescent="0.35">
      <c r="A40" s="135" t="s">
        <v>30</v>
      </c>
      <c r="B40" s="131">
        <v>158.28689</v>
      </c>
      <c r="C40" s="131">
        <v>1</v>
      </c>
      <c r="D40" s="131">
        <v>159.28689</v>
      </c>
    </row>
    <row r="41" spans="1:4" s="132" customFormat="1" ht="16.8" customHeight="1" thickBot="1" x14ac:dyDescent="0.35">
      <c r="A41" s="136" t="s">
        <v>31</v>
      </c>
      <c r="B41" s="137">
        <v>14605.856720000009</v>
      </c>
      <c r="C41" s="137">
        <v>8322.2265100000041</v>
      </c>
      <c r="D41" s="137">
        <v>22928.083230000066</v>
      </c>
    </row>
    <row r="42" spans="1:4" x14ac:dyDescent="0.3">
      <c r="B42" s="142"/>
      <c r="C42" s="142"/>
      <c r="D42" s="142"/>
    </row>
    <row r="43" spans="1:4" s="132" customFormat="1" ht="17.399999999999999" customHeight="1" x14ac:dyDescent="0.3">
      <c r="A43" s="140" t="s">
        <v>559</v>
      </c>
      <c r="B43" s="134"/>
      <c r="C43" s="134"/>
      <c r="D43" s="134"/>
    </row>
    <row r="44" spans="1:4" s="132" customFormat="1" ht="17.399999999999999" customHeight="1" x14ac:dyDescent="0.3">
      <c r="A44" s="144" t="s">
        <v>566</v>
      </c>
      <c r="B44" s="134"/>
      <c r="C44" s="134"/>
      <c r="D44" s="134"/>
    </row>
    <row r="45" spans="1:4" s="132" customFormat="1" ht="17.399999999999999" customHeight="1" x14ac:dyDescent="0.3">
      <c r="A45" s="135" t="s">
        <v>34</v>
      </c>
      <c r="B45" s="131">
        <v>11424.973830000008</v>
      </c>
      <c r="C45" s="131">
        <v>6623.4536600000038</v>
      </c>
      <c r="D45" s="131">
        <v>18048.427489999987</v>
      </c>
    </row>
    <row r="46" spans="1:4" s="132" customFormat="1" ht="17.399999999999999" customHeight="1" x14ac:dyDescent="0.3">
      <c r="A46" s="135" t="s">
        <v>35</v>
      </c>
      <c r="B46" s="131">
        <v>2960.6804000000016</v>
      </c>
      <c r="C46" s="131">
        <v>1698.7728500000005</v>
      </c>
      <c r="D46" s="131">
        <v>4659.4532500000023</v>
      </c>
    </row>
    <row r="47" spans="1:4" x14ac:dyDescent="0.3">
      <c r="B47" s="142"/>
      <c r="C47" s="142"/>
      <c r="D47" s="142"/>
    </row>
    <row r="48" spans="1:4" s="132" customFormat="1" ht="17.399999999999999" customHeight="1" x14ac:dyDescent="0.3">
      <c r="A48" s="133" t="s">
        <v>36</v>
      </c>
      <c r="B48" s="134"/>
      <c r="C48" s="134"/>
      <c r="D48" s="134"/>
    </row>
    <row r="49" spans="1:4" s="132" customFormat="1" ht="17.399999999999999" customHeight="1" x14ac:dyDescent="0.3">
      <c r="A49" s="135" t="s">
        <v>37</v>
      </c>
      <c r="B49" s="131">
        <v>197.07795999999996</v>
      </c>
      <c r="C49" s="131">
        <v>165.09584999999996</v>
      </c>
      <c r="D49" s="131">
        <v>362.17381000000006</v>
      </c>
    </row>
    <row r="50" spans="1:4" s="132" customFormat="1" ht="17.399999999999999" customHeight="1" x14ac:dyDescent="0.3">
      <c r="A50" s="135" t="s">
        <v>38</v>
      </c>
      <c r="B50" s="131">
        <v>2464.7997100000011</v>
      </c>
      <c r="C50" s="131">
        <v>1303.1285600000006</v>
      </c>
      <c r="D50" s="131">
        <v>3767.9282700000035</v>
      </c>
    </row>
    <row r="51" spans="1:4" s="132" customFormat="1" ht="17.399999999999999" customHeight="1" x14ac:dyDescent="0.3">
      <c r="A51" s="135" t="s">
        <v>39</v>
      </c>
      <c r="B51" s="131">
        <v>6716.7845700000071</v>
      </c>
      <c r="C51" s="131">
        <v>3464.2532700000038</v>
      </c>
      <c r="D51" s="131">
        <v>10181.03784000001</v>
      </c>
    </row>
    <row r="52" spans="1:4" s="132" customFormat="1" ht="17.399999999999999" customHeight="1" x14ac:dyDescent="0.3">
      <c r="A52" s="135" t="s">
        <v>40</v>
      </c>
      <c r="B52" s="131">
        <v>3846.0668500000024</v>
      </c>
      <c r="C52" s="131">
        <v>2563.230959999999</v>
      </c>
      <c r="D52" s="131">
        <v>6409.2978100000073</v>
      </c>
    </row>
    <row r="53" spans="1:4" s="132" customFormat="1" ht="17.399999999999999" customHeight="1" x14ac:dyDescent="0.3">
      <c r="A53" s="135" t="s">
        <v>41</v>
      </c>
      <c r="B53" s="131">
        <v>996.13702999999987</v>
      </c>
      <c r="C53" s="131">
        <v>629.04025000000013</v>
      </c>
      <c r="D53" s="131">
        <v>1625.1772800000006</v>
      </c>
    </row>
    <row r="54" spans="1:4" s="132" customFormat="1" ht="17.399999999999999" customHeight="1" x14ac:dyDescent="0.3">
      <c r="A54" s="135" t="s">
        <v>42</v>
      </c>
      <c r="B54" s="131">
        <v>164.78810999999996</v>
      </c>
      <c r="C54" s="131">
        <v>197.47762</v>
      </c>
      <c r="D54" s="131">
        <v>362.26572999999991</v>
      </c>
    </row>
    <row r="55" spans="1:4" x14ac:dyDescent="0.3">
      <c r="B55" s="142"/>
      <c r="C55" s="142"/>
      <c r="D55" s="142"/>
    </row>
    <row r="56" spans="1:4" s="132" customFormat="1" ht="16.8" customHeight="1" x14ac:dyDescent="0.3">
      <c r="A56" s="133" t="s">
        <v>43</v>
      </c>
      <c r="B56" s="134"/>
      <c r="C56" s="134"/>
      <c r="D56" s="134"/>
    </row>
    <row r="57" spans="1:4" s="132" customFormat="1" ht="16.8" customHeight="1" x14ac:dyDescent="0.3">
      <c r="A57" s="135" t="s">
        <v>44</v>
      </c>
      <c r="B57" s="131">
        <v>705.3259300000002</v>
      </c>
      <c r="C57" s="131">
        <v>205.59369999999998</v>
      </c>
      <c r="D57" s="131">
        <v>910.9196300000001</v>
      </c>
    </row>
    <row r="58" spans="1:4" s="132" customFormat="1" ht="16.8" customHeight="1" x14ac:dyDescent="0.3">
      <c r="A58" s="135" t="s">
        <v>45</v>
      </c>
      <c r="B58" s="131">
        <v>3511.3729800000051</v>
      </c>
      <c r="C58" s="131">
        <v>2738.4940000000011</v>
      </c>
      <c r="D58" s="131">
        <v>6249.866980000008</v>
      </c>
    </row>
    <row r="59" spans="1:4" s="132" customFormat="1" ht="16.8" customHeight="1" x14ac:dyDescent="0.3">
      <c r="A59" s="135" t="s">
        <v>46</v>
      </c>
      <c r="B59" s="131">
        <v>7603.4575300000133</v>
      </c>
      <c r="C59" s="131">
        <v>4259.2472300000009</v>
      </c>
      <c r="D59" s="131">
        <v>11862.704760000008</v>
      </c>
    </row>
    <row r="60" spans="1:4" s="132" customFormat="1" ht="16.8" customHeight="1" x14ac:dyDescent="0.3">
      <c r="A60" s="135" t="s">
        <v>47</v>
      </c>
      <c r="B60" s="131">
        <v>1809.7616500000011</v>
      </c>
      <c r="C60" s="131">
        <v>324.34418000000005</v>
      </c>
      <c r="D60" s="131">
        <v>2134.10583</v>
      </c>
    </row>
    <row r="61" spans="1:4" s="132" customFormat="1" ht="16.8" customHeight="1" x14ac:dyDescent="0.3">
      <c r="A61" s="135" t="s">
        <v>48</v>
      </c>
      <c r="B61" s="131">
        <v>461.44404999999989</v>
      </c>
      <c r="C61" s="131">
        <v>524.87040999999988</v>
      </c>
      <c r="D61" s="131">
        <v>986.31446000000005</v>
      </c>
    </row>
    <row r="62" spans="1:4" s="132" customFormat="1" ht="16.8" customHeight="1" x14ac:dyDescent="0.3">
      <c r="A62" s="135" t="s">
        <v>49</v>
      </c>
      <c r="B62" s="131">
        <v>294.29208999999997</v>
      </c>
      <c r="C62" s="131">
        <v>269.67699000000005</v>
      </c>
      <c r="D62" s="131">
        <v>563.96907999999985</v>
      </c>
    </row>
    <row r="63" spans="1:4" ht="16.2" thickBot="1" x14ac:dyDescent="0.35">
      <c r="B63" s="142"/>
      <c r="C63" s="142"/>
      <c r="D63" s="142"/>
    </row>
    <row r="64" spans="1:4" s="132" customFormat="1" ht="18" customHeight="1" thickBot="1" x14ac:dyDescent="0.35">
      <c r="A64" s="136" t="s">
        <v>31</v>
      </c>
      <c r="B64" s="137">
        <v>14385.654230000015</v>
      </c>
      <c r="C64" s="137">
        <v>8322.2265100000077</v>
      </c>
      <c r="D64" s="137">
        <v>22707.880740000037</v>
      </c>
    </row>
  </sheetData>
  <mergeCells count="2">
    <mergeCell ref="A3:A4"/>
    <mergeCell ref="B3:D3"/>
  </mergeCells>
  <pageMargins left="0.37" right="0.28999999999999998" top="0.56000000000000005" bottom="0.47" header="0.3" footer="0.3"/>
  <pageSetup paperSize="9" orientation="portrait" r:id="rId1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view="pageBreakPreview" topLeftCell="A10" zoomScale="150" zoomScaleNormal="100" zoomScaleSheetLayoutView="150" workbookViewId="0">
      <selection activeCell="E4" sqref="E4"/>
    </sheetView>
  </sheetViews>
  <sheetFormatPr defaultRowHeight="15.6" x14ac:dyDescent="0.3"/>
  <cols>
    <col min="1" max="1" width="23" style="126" customWidth="1"/>
    <col min="2" max="2" width="10.21875" style="126" customWidth="1"/>
    <col min="3" max="3" width="10.6640625" style="126" customWidth="1"/>
    <col min="4" max="4" width="12.88671875" style="126" customWidth="1"/>
    <col min="5" max="5" width="13.77734375" style="126" customWidth="1"/>
    <col min="6" max="6" width="16.21875" style="126" customWidth="1"/>
    <col min="7" max="7" width="9.44140625" style="126" customWidth="1"/>
    <col min="8" max="16384" width="8.88671875" style="126"/>
  </cols>
  <sheetData>
    <row r="1" spans="1:7" x14ac:dyDescent="0.3">
      <c r="A1" s="125" t="s">
        <v>112</v>
      </c>
    </row>
    <row r="2" spans="1:7" ht="16.2" thickBot="1" x14ac:dyDescent="0.35">
      <c r="A2" s="125" t="s">
        <v>562</v>
      </c>
    </row>
    <row r="3" spans="1:7" s="132" customFormat="1" ht="16.2" thickBot="1" x14ac:dyDescent="0.35">
      <c r="A3" s="127" t="s">
        <v>516</v>
      </c>
      <c r="B3" s="127" t="s">
        <v>111</v>
      </c>
      <c r="C3" s="145" t="s">
        <v>110</v>
      </c>
      <c r="D3" s="145"/>
      <c r="E3" s="145"/>
      <c r="F3" s="145"/>
      <c r="G3" s="145"/>
    </row>
    <row r="4" spans="1:7" s="132" customFormat="1" ht="46.8" customHeight="1" thickBot="1" x14ac:dyDescent="0.35">
      <c r="A4" s="127"/>
      <c r="B4" s="127"/>
      <c r="C4" s="146" t="s">
        <v>109</v>
      </c>
      <c r="D4" s="146" t="s">
        <v>108</v>
      </c>
      <c r="E4" s="146" t="s">
        <v>107</v>
      </c>
      <c r="F4" s="146" t="s">
        <v>106</v>
      </c>
      <c r="G4" s="146" t="s">
        <v>96</v>
      </c>
    </row>
    <row r="5" spans="1:7" ht="15" customHeight="1" x14ac:dyDescent="0.3">
      <c r="A5" s="130" t="s">
        <v>513</v>
      </c>
    </row>
    <row r="6" spans="1:7" ht="16.05" customHeight="1" x14ac:dyDescent="0.3">
      <c r="A6" s="133" t="s">
        <v>6</v>
      </c>
    </row>
    <row r="7" spans="1:7" ht="16.05" customHeight="1" x14ac:dyDescent="0.3">
      <c r="A7" s="156" t="s">
        <v>7</v>
      </c>
      <c r="B7" s="147">
        <v>1625.2544600000006</v>
      </c>
      <c r="C7" s="147">
        <v>1294.40362</v>
      </c>
      <c r="D7" s="147">
        <v>138.35873000000001</v>
      </c>
      <c r="E7" s="147">
        <v>1109.0782499999996</v>
      </c>
      <c r="F7" s="147">
        <v>143.91750000000002</v>
      </c>
      <c r="G7" s="147">
        <v>126.47429000000001</v>
      </c>
    </row>
    <row r="8" spans="1:7" ht="16.05" customHeight="1" x14ac:dyDescent="0.3">
      <c r="A8" s="135" t="s">
        <v>8</v>
      </c>
      <c r="B8" s="147">
        <v>1681.8463300000017</v>
      </c>
      <c r="C8" s="147">
        <v>414.79092999999995</v>
      </c>
      <c r="D8" s="147">
        <v>105.69044000000002</v>
      </c>
      <c r="E8" s="147">
        <v>1635.2185500000014</v>
      </c>
      <c r="F8" s="147">
        <v>14.9</v>
      </c>
      <c r="G8" s="147">
        <v>338.85781999999995</v>
      </c>
    </row>
    <row r="9" spans="1:7" ht="16.05" customHeight="1" x14ac:dyDescent="0.3">
      <c r="A9" s="135" t="s">
        <v>9</v>
      </c>
      <c r="B9" s="147">
        <v>5094.1308700000018</v>
      </c>
      <c r="C9" s="147">
        <v>2112.745179999999</v>
      </c>
      <c r="D9" s="147">
        <v>76.108330000000009</v>
      </c>
      <c r="E9" s="147">
        <v>4142.1176100000039</v>
      </c>
      <c r="F9" s="147">
        <v>133.54047</v>
      </c>
      <c r="G9" s="147">
        <v>42.437399999999997</v>
      </c>
    </row>
    <row r="10" spans="1:7" ht="16.05" customHeight="1" x14ac:dyDescent="0.3">
      <c r="A10" s="135" t="s">
        <v>10</v>
      </c>
      <c r="B10" s="147">
        <v>1873.2452500000022</v>
      </c>
      <c r="C10" s="147">
        <v>1484.1876400000015</v>
      </c>
      <c r="D10" s="147">
        <v>120.75879999999999</v>
      </c>
      <c r="E10" s="147">
        <v>1294.5978600000014</v>
      </c>
      <c r="F10" s="147">
        <v>240.65696999999994</v>
      </c>
      <c r="G10" s="147">
        <v>218.87781999999996</v>
      </c>
    </row>
    <row r="11" spans="1:7" ht="16.05" customHeight="1" x14ac:dyDescent="0.3">
      <c r="A11" s="135" t="s">
        <v>11</v>
      </c>
      <c r="B11" s="147">
        <v>2251.9077100000036</v>
      </c>
      <c r="C11" s="147">
        <v>1754.190940000002</v>
      </c>
      <c r="D11" s="147">
        <v>104.06679</v>
      </c>
      <c r="E11" s="147">
        <v>1349.1292900000005</v>
      </c>
      <c r="F11" s="147">
        <v>144.92318000000003</v>
      </c>
      <c r="G11" s="147">
        <v>39.225290000000001</v>
      </c>
    </row>
    <row r="12" spans="1:7" ht="16.05" customHeight="1" x14ac:dyDescent="0.3">
      <c r="A12" s="135" t="s">
        <v>12</v>
      </c>
      <c r="B12" s="147">
        <v>612.86706000000004</v>
      </c>
      <c r="C12" s="147">
        <v>337.84060000000011</v>
      </c>
      <c r="D12" s="147">
        <v>30.107320000000001</v>
      </c>
      <c r="E12" s="147">
        <v>516.14231000000007</v>
      </c>
      <c r="F12" s="147">
        <v>34.391400000000004</v>
      </c>
      <c r="G12" s="147">
        <v>1</v>
      </c>
    </row>
    <row r="13" spans="1:7" ht="16.05" customHeight="1" thickBot="1" x14ac:dyDescent="0.35">
      <c r="A13" s="135" t="s">
        <v>13</v>
      </c>
      <c r="B13" s="147">
        <v>1466.6050400000008</v>
      </c>
      <c r="C13" s="147">
        <v>1182.3329900000003</v>
      </c>
      <c r="D13" s="147">
        <v>157.37200999999996</v>
      </c>
      <c r="E13" s="147">
        <v>1252.1797000000006</v>
      </c>
      <c r="F13" s="147">
        <v>405.92230999999987</v>
      </c>
      <c r="G13" s="147">
        <v>311.51548999999983</v>
      </c>
    </row>
    <row r="14" spans="1:7" ht="16.05" customHeight="1" thickBot="1" x14ac:dyDescent="0.35">
      <c r="A14" s="136" t="s">
        <v>14</v>
      </c>
      <c r="B14" s="148">
        <f t="shared" ref="B14:G14" si="0">SUM(B7:B13)</f>
        <v>14605.856720000011</v>
      </c>
      <c r="C14" s="148">
        <f t="shared" si="0"/>
        <v>8580.4919000000027</v>
      </c>
      <c r="D14" s="148">
        <f t="shared" si="0"/>
        <v>732.46241999999995</v>
      </c>
      <c r="E14" s="148">
        <f t="shared" si="0"/>
        <v>11298.463570000007</v>
      </c>
      <c r="F14" s="148">
        <f t="shared" si="0"/>
        <v>1118.2518299999999</v>
      </c>
      <c r="G14" s="148">
        <f t="shared" si="0"/>
        <v>1078.3881099999996</v>
      </c>
    </row>
    <row r="15" spans="1:7" x14ac:dyDescent="0.3">
      <c r="B15" s="147"/>
      <c r="C15" s="147"/>
      <c r="D15" s="147"/>
      <c r="E15" s="147"/>
      <c r="F15" s="147"/>
      <c r="G15" s="147"/>
    </row>
    <row r="16" spans="1:7" ht="16.05" customHeight="1" x14ac:dyDescent="0.3">
      <c r="A16" s="138" t="s">
        <v>511</v>
      </c>
      <c r="B16" s="147"/>
      <c r="C16" s="147"/>
      <c r="D16" s="147"/>
      <c r="E16" s="147"/>
      <c r="F16" s="147"/>
      <c r="G16" s="147"/>
    </row>
    <row r="17" spans="1:7" ht="16.05" customHeight="1" x14ac:dyDescent="0.3">
      <c r="A17" s="133" t="s">
        <v>512</v>
      </c>
      <c r="B17" s="147"/>
      <c r="C17" s="147"/>
      <c r="D17" s="147"/>
      <c r="E17" s="147"/>
      <c r="F17" s="147"/>
      <c r="G17" s="147"/>
    </row>
    <row r="18" spans="1:7" ht="16.05" customHeight="1" x14ac:dyDescent="0.3">
      <c r="A18" s="126" t="s">
        <v>15</v>
      </c>
      <c r="B18" s="147">
        <v>14205.495560000021</v>
      </c>
      <c r="C18" s="147">
        <v>8341.4691500000172</v>
      </c>
      <c r="D18" s="147">
        <v>712.46241999999984</v>
      </c>
      <c r="E18" s="147">
        <v>11031.76404000002</v>
      </c>
      <c r="F18" s="147">
        <v>913.59933999999964</v>
      </c>
      <c r="G18" s="147">
        <v>1055.58042</v>
      </c>
    </row>
    <row r="19" spans="1:7" ht="16.05" customHeight="1" x14ac:dyDescent="0.3">
      <c r="A19" s="135" t="s">
        <v>16</v>
      </c>
      <c r="B19" s="147">
        <v>180.15866999999997</v>
      </c>
      <c r="C19" s="147">
        <v>132.92401999999998</v>
      </c>
      <c r="D19" s="147">
        <v>2</v>
      </c>
      <c r="E19" s="147">
        <v>148.17698999999999</v>
      </c>
      <c r="F19" s="147">
        <v>21.5</v>
      </c>
      <c r="G19" s="147">
        <v>15.807690000000001</v>
      </c>
    </row>
    <row r="20" spans="1:7" ht="16.05" customHeight="1" x14ac:dyDescent="0.3">
      <c r="A20" s="135" t="s">
        <v>517</v>
      </c>
      <c r="B20" s="147">
        <v>215.70249000000001</v>
      </c>
      <c r="C20" s="147">
        <v>101.59873</v>
      </c>
      <c r="D20" s="147">
        <v>18</v>
      </c>
      <c r="E20" s="147">
        <v>118.52254000000001</v>
      </c>
      <c r="F20" s="147">
        <v>182.15249</v>
      </c>
      <c r="G20" s="147">
        <v>5.5</v>
      </c>
    </row>
    <row r="21" spans="1:7" ht="16.05" customHeight="1" x14ac:dyDescent="0.3">
      <c r="A21" s="141" t="s">
        <v>17</v>
      </c>
      <c r="B21" s="147">
        <v>4.5</v>
      </c>
      <c r="C21" s="147">
        <v>4.5</v>
      </c>
      <c r="D21" s="147">
        <v>0</v>
      </c>
      <c r="E21" s="147">
        <v>0</v>
      </c>
      <c r="F21" s="147">
        <v>1</v>
      </c>
      <c r="G21" s="147">
        <v>1.5</v>
      </c>
    </row>
    <row r="22" spans="1:7" ht="12" customHeight="1" x14ac:dyDescent="0.3">
      <c r="B22" s="147"/>
      <c r="C22" s="147"/>
      <c r="D22" s="147"/>
      <c r="E22" s="147"/>
      <c r="F22" s="147"/>
      <c r="G22" s="147"/>
    </row>
    <row r="23" spans="1:7" ht="16.05" customHeight="1" x14ac:dyDescent="0.3">
      <c r="A23" s="133" t="s">
        <v>18</v>
      </c>
      <c r="B23" s="147"/>
      <c r="C23" s="147"/>
      <c r="D23" s="147"/>
      <c r="E23" s="147"/>
      <c r="F23" s="147"/>
      <c r="G23" s="147"/>
    </row>
    <row r="24" spans="1:7" ht="16.05" customHeight="1" x14ac:dyDescent="0.3">
      <c r="A24" s="135" t="s">
        <v>19</v>
      </c>
      <c r="B24" s="147">
        <v>12927.876879999983</v>
      </c>
      <c r="C24" s="147">
        <v>7914.4633900000099</v>
      </c>
      <c r="D24" s="147">
        <v>643.87193999999965</v>
      </c>
      <c r="E24" s="147">
        <v>9846.9709199999925</v>
      </c>
      <c r="F24" s="147">
        <v>897.90163999999993</v>
      </c>
      <c r="G24" s="147">
        <v>1034.4690699999996</v>
      </c>
    </row>
    <row r="25" spans="1:7" ht="16.05" customHeight="1" x14ac:dyDescent="0.3">
      <c r="A25" s="135" t="s">
        <v>20</v>
      </c>
      <c r="B25" s="147">
        <v>1560.9798400000016</v>
      </c>
      <c r="C25" s="147">
        <v>626.0285100000001</v>
      </c>
      <c r="D25" s="147">
        <v>76.590479999999999</v>
      </c>
      <c r="E25" s="147">
        <v>1379.4926500000015</v>
      </c>
      <c r="F25" s="147">
        <v>138.35019</v>
      </c>
      <c r="G25" s="147">
        <v>39.919040000000003</v>
      </c>
    </row>
    <row r="26" spans="1:7" ht="16.05" customHeight="1" x14ac:dyDescent="0.3">
      <c r="A26" s="143" t="s">
        <v>67</v>
      </c>
      <c r="B26" s="147">
        <v>117</v>
      </c>
      <c r="C26" s="147">
        <v>40</v>
      </c>
      <c r="D26" s="147">
        <v>12</v>
      </c>
      <c r="E26" s="147">
        <v>72</v>
      </c>
      <c r="F26" s="147">
        <v>82</v>
      </c>
      <c r="G26" s="147">
        <v>4</v>
      </c>
    </row>
    <row r="27" spans="1:7" ht="12" customHeight="1" x14ac:dyDescent="0.3">
      <c r="B27" s="147"/>
      <c r="C27" s="147"/>
      <c r="D27" s="147"/>
      <c r="E27" s="147"/>
      <c r="F27" s="147"/>
      <c r="G27" s="147"/>
    </row>
    <row r="28" spans="1:7" ht="16.05" customHeight="1" x14ac:dyDescent="0.3">
      <c r="A28" s="133" t="s">
        <v>515</v>
      </c>
      <c r="B28" s="147"/>
      <c r="C28" s="147"/>
      <c r="D28" s="147"/>
      <c r="E28" s="147"/>
      <c r="F28" s="147"/>
      <c r="G28" s="147"/>
    </row>
    <row r="29" spans="1:7" ht="16.05" customHeight="1" x14ac:dyDescent="0.3">
      <c r="A29" s="126" t="s">
        <v>21</v>
      </c>
      <c r="B29" s="147">
        <v>14392.343540000007</v>
      </c>
      <c r="C29" s="147">
        <v>8473.7029700000312</v>
      </c>
      <c r="D29" s="147">
        <v>702.46241999999972</v>
      </c>
      <c r="E29" s="147">
        <v>11146.933720000017</v>
      </c>
      <c r="F29" s="147">
        <v>994.46289999999942</v>
      </c>
      <c r="G29" s="147">
        <v>1070.8881100000003</v>
      </c>
    </row>
    <row r="30" spans="1:7" ht="16.05" customHeight="1" x14ac:dyDescent="0.3">
      <c r="A30" s="126" t="s">
        <v>22</v>
      </c>
      <c r="B30" s="147">
        <v>127.36667</v>
      </c>
      <c r="C30" s="147">
        <v>57.733329999999995</v>
      </c>
      <c r="D30" s="147">
        <v>21</v>
      </c>
      <c r="E30" s="147">
        <v>91.133340000000004</v>
      </c>
      <c r="F30" s="147">
        <v>58.733329999999995</v>
      </c>
      <c r="G30" s="147">
        <v>3.5</v>
      </c>
    </row>
    <row r="31" spans="1:7" ht="16.05" customHeight="1" x14ac:dyDescent="0.3">
      <c r="A31" s="126" t="s">
        <v>23</v>
      </c>
      <c r="B31" s="147">
        <v>52.840910000000001</v>
      </c>
      <c r="C31" s="147">
        <v>28.75</v>
      </c>
      <c r="D31" s="147">
        <v>8</v>
      </c>
      <c r="E31" s="147">
        <v>37.840910000000001</v>
      </c>
      <c r="F31" s="147">
        <v>35.75</v>
      </c>
      <c r="G31" s="147">
        <v>4</v>
      </c>
    </row>
    <row r="32" spans="1:7" ht="16.05" customHeight="1" x14ac:dyDescent="0.3">
      <c r="A32" s="126" t="s">
        <v>24</v>
      </c>
      <c r="B32" s="147">
        <v>29.305599999999998</v>
      </c>
      <c r="C32" s="147">
        <v>16.305599999999998</v>
      </c>
      <c r="D32" s="147">
        <v>1</v>
      </c>
      <c r="E32" s="147">
        <v>19.555599999999998</v>
      </c>
      <c r="F32" s="147">
        <v>27.305599999999998</v>
      </c>
      <c r="G32" s="147">
        <v>0</v>
      </c>
    </row>
    <row r="33" spans="1:7" ht="16.05" customHeight="1" x14ac:dyDescent="0.3">
      <c r="A33" s="126" t="s">
        <v>25</v>
      </c>
      <c r="B33" s="147">
        <v>4</v>
      </c>
      <c r="C33" s="147">
        <v>4</v>
      </c>
      <c r="D33" s="147">
        <v>0</v>
      </c>
      <c r="E33" s="147">
        <v>3</v>
      </c>
      <c r="F33" s="147">
        <v>2</v>
      </c>
      <c r="G33" s="147">
        <v>0</v>
      </c>
    </row>
    <row r="34" spans="1:7" ht="12" customHeight="1" x14ac:dyDescent="0.3">
      <c r="B34" s="147"/>
      <c r="C34" s="147"/>
      <c r="D34" s="147"/>
      <c r="E34" s="147"/>
      <c r="F34" s="147"/>
      <c r="G34" s="147"/>
    </row>
    <row r="35" spans="1:7" ht="16.05" customHeight="1" x14ac:dyDescent="0.3">
      <c r="A35" s="133" t="s">
        <v>519</v>
      </c>
      <c r="B35" s="147"/>
      <c r="C35" s="147"/>
      <c r="D35" s="147"/>
      <c r="E35" s="147"/>
      <c r="F35" s="147"/>
      <c r="G35" s="147"/>
    </row>
    <row r="36" spans="1:7" ht="16.05" customHeight="1" x14ac:dyDescent="0.3">
      <c r="A36" s="126" t="s">
        <v>26</v>
      </c>
      <c r="B36" s="147">
        <v>1330.3379100000004</v>
      </c>
      <c r="C36" s="147">
        <v>798.26147000000003</v>
      </c>
      <c r="D36" s="147">
        <v>27.48809</v>
      </c>
      <c r="E36" s="147">
        <v>891.99595999999997</v>
      </c>
      <c r="F36" s="147">
        <v>23.7</v>
      </c>
      <c r="G36" s="147">
        <v>58.933320000000009</v>
      </c>
    </row>
    <row r="37" spans="1:7" ht="16.05" customHeight="1" x14ac:dyDescent="0.3">
      <c r="A37" s="126" t="s">
        <v>27</v>
      </c>
      <c r="B37" s="147">
        <v>7233.2133200000144</v>
      </c>
      <c r="C37" s="147">
        <v>4635.5937500000055</v>
      </c>
      <c r="D37" s="147">
        <v>380.51194999999984</v>
      </c>
      <c r="E37" s="147">
        <v>5347.5287700000035</v>
      </c>
      <c r="F37" s="147">
        <v>487.86019999999985</v>
      </c>
      <c r="G37" s="147">
        <v>543.69271999999967</v>
      </c>
    </row>
    <row r="38" spans="1:7" ht="16.05" customHeight="1" x14ac:dyDescent="0.3">
      <c r="A38" s="126" t="s">
        <v>28</v>
      </c>
      <c r="B38" s="147">
        <v>3130.3393900000024</v>
      </c>
      <c r="C38" s="147">
        <v>1862.3578599999994</v>
      </c>
      <c r="D38" s="147">
        <v>157.40590999999998</v>
      </c>
      <c r="E38" s="147">
        <v>2485.1934500000007</v>
      </c>
      <c r="F38" s="147">
        <v>238.09754999999998</v>
      </c>
      <c r="G38" s="147">
        <v>237.19804999999997</v>
      </c>
    </row>
    <row r="39" spans="1:7" ht="16.05" customHeight="1" x14ac:dyDescent="0.3">
      <c r="A39" s="126" t="s">
        <v>29</v>
      </c>
      <c r="B39" s="147">
        <v>2753.6792099999975</v>
      </c>
      <c r="C39" s="147">
        <v>1206.5370000000003</v>
      </c>
      <c r="D39" s="147">
        <v>146.38723999999999</v>
      </c>
      <c r="E39" s="147">
        <v>2430.4584999999988</v>
      </c>
      <c r="F39" s="147">
        <v>329.84407999999996</v>
      </c>
      <c r="G39" s="147">
        <v>215.60066999999998</v>
      </c>
    </row>
    <row r="40" spans="1:7" ht="16.05" customHeight="1" thickBot="1" x14ac:dyDescent="0.35">
      <c r="A40" s="126" t="s">
        <v>30</v>
      </c>
      <c r="B40" s="147">
        <v>158.28689</v>
      </c>
      <c r="C40" s="147">
        <v>77.741820000000004</v>
      </c>
      <c r="D40" s="147">
        <v>20.669229999999999</v>
      </c>
      <c r="E40" s="147">
        <v>143.28689</v>
      </c>
      <c r="F40" s="147">
        <v>38.75</v>
      </c>
      <c r="G40" s="147">
        <v>22.963349999999998</v>
      </c>
    </row>
    <row r="41" spans="1:7" s="132" customFormat="1" ht="19.2" customHeight="1" thickBot="1" x14ac:dyDescent="0.35">
      <c r="A41" s="149" t="s">
        <v>120</v>
      </c>
      <c r="B41" s="150">
        <f t="shared" ref="B41:G41" si="1">SUM(B36:B40)</f>
        <v>14605.856720000014</v>
      </c>
      <c r="C41" s="150">
        <f t="shared" si="1"/>
        <v>8580.4919000000045</v>
      </c>
      <c r="D41" s="150">
        <f t="shared" si="1"/>
        <v>732.46241999999984</v>
      </c>
      <c r="E41" s="150">
        <f t="shared" si="1"/>
        <v>11298.463570000002</v>
      </c>
      <c r="F41" s="150">
        <f t="shared" si="1"/>
        <v>1118.2518299999997</v>
      </c>
      <c r="G41" s="150">
        <f t="shared" si="1"/>
        <v>1078.3881099999996</v>
      </c>
    </row>
    <row r="42" spans="1:7" ht="16.05" customHeight="1" x14ac:dyDescent="0.3">
      <c r="B42" s="147"/>
      <c r="C42" s="147"/>
      <c r="D42" s="147"/>
      <c r="E42" s="147"/>
      <c r="F42" s="147"/>
      <c r="G42" s="147"/>
    </row>
    <row r="43" spans="1:7" ht="16.05" customHeight="1" x14ac:dyDescent="0.3">
      <c r="A43" s="140" t="s">
        <v>559</v>
      </c>
      <c r="B43" s="147"/>
      <c r="C43" s="147"/>
      <c r="D43" s="147"/>
      <c r="E43" s="147"/>
      <c r="F43" s="147"/>
      <c r="G43" s="147"/>
    </row>
    <row r="44" spans="1:7" ht="16.05" customHeight="1" x14ac:dyDescent="0.3">
      <c r="A44" s="151" t="s">
        <v>566</v>
      </c>
      <c r="B44" s="147"/>
      <c r="C44" s="147"/>
      <c r="D44" s="147"/>
      <c r="E44" s="147"/>
      <c r="F44" s="147"/>
      <c r="G44" s="147"/>
    </row>
    <row r="45" spans="1:7" ht="16.05" customHeight="1" x14ac:dyDescent="0.3">
      <c r="A45" s="141" t="s">
        <v>34</v>
      </c>
      <c r="B45" s="147">
        <v>11424.973829999994</v>
      </c>
      <c r="C45" s="147">
        <v>6672.3400800000072</v>
      </c>
      <c r="D45" s="147">
        <v>599.41987999999992</v>
      </c>
      <c r="E45" s="147">
        <v>8768.6688900000026</v>
      </c>
      <c r="F45" s="147">
        <v>757.41005999999993</v>
      </c>
      <c r="G45" s="147">
        <v>929.29120999999964</v>
      </c>
    </row>
    <row r="46" spans="1:7" ht="16.05" customHeight="1" x14ac:dyDescent="0.3">
      <c r="A46" s="141" t="s">
        <v>35</v>
      </c>
      <c r="B46" s="147">
        <v>2960.6804000000006</v>
      </c>
      <c r="C46" s="147">
        <v>1802.0530900000003</v>
      </c>
      <c r="D46" s="147">
        <v>115.04254</v>
      </c>
      <c r="E46" s="147">
        <v>2411.2721399999991</v>
      </c>
      <c r="F46" s="147">
        <v>177.68928</v>
      </c>
      <c r="G46" s="147">
        <v>142.09689999999998</v>
      </c>
    </row>
    <row r="47" spans="1:7" ht="12" customHeight="1" x14ac:dyDescent="0.3">
      <c r="B47" s="147"/>
      <c r="C47" s="147"/>
      <c r="D47" s="147"/>
      <c r="E47" s="147"/>
      <c r="F47" s="147"/>
      <c r="G47" s="147"/>
    </row>
    <row r="48" spans="1:7" ht="16.05" customHeight="1" x14ac:dyDescent="0.3">
      <c r="A48" s="152" t="s">
        <v>36</v>
      </c>
      <c r="B48" s="147"/>
      <c r="C48" s="147"/>
      <c r="D48" s="147"/>
      <c r="E48" s="147"/>
      <c r="F48" s="147"/>
      <c r="G48" s="147"/>
    </row>
    <row r="49" spans="1:7" ht="16.05" customHeight="1" x14ac:dyDescent="0.3">
      <c r="A49" s="141" t="s">
        <v>37</v>
      </c>
      <c r="B49" s="147">
        <v>197.07796000000002</v>
      </c>
      <c r="C49" s="147">
        <v>128.91977</v>
      </c>
      <c r="D49" s="147">
        <v>16.241900000000001</v>
      </c>
      <c r="E49" s="147">
        <v>99.921689999999998</v>
      </c>
      <c r="F49" s="147">
        <v>1.5</v>
      </c>
      <c r="G49" s="147">
        <v>23.002559999999999</v>
      </c>
    </row>
    <row r="50" spans="1:7" ht="16.05" customHeight="1" x14ac:dyDescent="0.3">
      <c r="A50" s="141" t="s">
        <v>38</v>
      </c>
      <c r="B50" s="147">
        <v>2464.7997100000007</v>
      </c>
      <c r="C50" s="147">
        <v>1609.8255900000001</v>
      </c>
      <c r="D50" s="147">
        <v>175.28077999999999</v>
      </c>
      <c r="E50" s="147">
        <v>1763.8141299999993</v>
      </c>
      <c r="F50" s="147">
        <v>231.23340999999999</v>
      </c>
      <c r="G50" s="147">
        <v>228.67123999999998</v>
      </c>
    </row>
    <row r="51" spans="1:7" ht="16.05" customHeight="1" x14ac:dyDescent="0.3">
      <c r="A51" s="141" t="s">
        <v>39</v>
      </c>
      <c r="B51" s="147">
        <v>6716.7845700000034</v>
      </c>
      <c r="C51" s="147">
        <v>3763.117240000005</v>
      </c>
      <c r="D51" s="147">
        <v>290.69972999999999</v>
      </c>
      <c r="E51" s="147">
        <v>5428.7301300000017</v>
      </c>
      <c r="F51" s="147">
        <v>355.46790999999996</v>
      </c>
      <c r="G51" s="147">
        <v>444.63311999999985</v>
      </c>
    </row>
    <row r="52" spans="1:7" ht="16.05" customHeight="1" x14ac:dyDescent="0.3">
      <c r="A52" s="141" t="s">
        <v>40</v>
      </c>
      <c r="B52" s="147">
        <v>3846.0668499999983</v>
      </c>
      <c r="C52" s="147">
        <v>2174.9096599999998</v>
      </c>
      <c r="D52" s="147">
        <v>180.39697000000004</v>
      </c>
      <c r="E52" s="147">
        <v>3023.697809999996</v>
      </c>
      <c r="F52" s="147">
        <v>261.32405999999997</v>
      </c>
      <c r="G52" s="147">
        <v>257.05795999999998</v>
      </c>
    </row>
    <row r="53" spans="1:7" ht="16.05" customHeight="1" x14ac:dyDescent="0.3">
      <c r="A53" s="141" t="s">
        <v>41</v>
      </c>
      <c r="B53" s="147">
        <v>996.13702999999998</v>
      </c>
      <c r="C53" s="147">
        <v>692.38543000000004</v>
      </c>
      <c r="D53" s="147">
        <v>51.843040000000002</v>
      </c>
      <c r="E53" s="147">
        <v>720.43360000000007</v>
      </c>
      <c r="F53" s="147">
        <v>80.07396</v>
      </c>
      <c r="G53" s="147">
        <v>107.8899</v>
      </c>
    </row>
    <row r="54" spans="1:7" ht="16.05" customHeight="1" x14ac:dyDescent="0.3">
      <c r="A54" s="141" t="s">
        <v>42</v>
      </c>
      <c r="B54" s="147">
        <v>164.78810999999999</v>
      </c>
      <c r="C54" s="147">
        <v>105.23548000000001</v>
      </c>
      <c r="D54" s="147">
        <v>0</v>
      </c>
      <c r="E54" s="147">
        <v>143.34367000000003</v>
      </c>
      <c r="F54" s="147">
        <v>5.5</v>
      </c>
      <c r="G54" s="147">
        <v>10.133330000000001</v>
      </c>
    </row>
    <row r="55" spans="1:7" ht="12" customHeight="1" x14ac:dyDescent="0.3">
      <c r="B55" s="147"/>
      <c r="C55" s="147"/>
      <c r="D55" s="147"/>
      <c r="E55" s="147"/>
      <c r="F55" s="147"/>
      <c r="G55" s="147"/>
    </row>
    <row r="56" spans="1:7" ht="16.05" customHeight="1" x14ac:dyDescent="0.3">
      <c r="A56" s="152" t="s">
        <v>43</v>
      </c>
      <c r="B56" s="147"/>
      <c r="C56" s="147"/>
      <c r="D56" s="147"/>
      <c r="E56" s="147"/>
      <c r="F56" s="147"/>
      <c r="G56" s="147"/>
    </row>
    <row r="57" spans="1:7" ht="16.05" customHeight="1" x14ac:dyDescent="0.3">
      <c r="A57" s="126" t="s">
        <v>44</v>
      </c>
      <c r="B57" s="147">
        <v>705.32593000000008</v>
      </c>
      <c r="C57" s="147">
        <v>292.13128999999998</v>
      </c>
      <c r="D57" s="147">
        <v>12.67647</v>
      </c>
      <c r="E57" s="147">
        <v>649.77456000000018</v>
      </c>
      <c r="F57" s="147">
        <v>17.35294</v>
      </c>
      <c r="G57" s="147">
        <v>36.744119999999995</v>
      </c>
    </row>
    <row r="58" spans="1:7" ht="16.05" customHeight="1" x14ac:dyDescent="0.3">
      <c r="A58" s="126" t="s">
        <v>45</v>
      </c>
      <c r="B58" s="147">
        <v>3511.3729800000037</v>
      </c>
      <c r="C58" s="147">
        <v>2122.5345700000003</v>
      </c>
      <c r="D58" s="147">
        <v>145.19824999999997</v>
      </c>
      <c r="E58" s="147">
        <v>2551.5606400000001</v>
      </c>
      <c r="F58" s="147">
        <v>215.81958</v>
      </c>
      <c r="G58" s="147">
        <v>185.20835999999994</v>
      </c>
    </row>
    <row r="59" spans="1:7" ht="16.05" customHeight="1" x14ac:dyDescent="0.3">
      <c r="A59" s="126" t="s">
        <v>46</v>
      </c>
      <c r="B59" s="147">
        <v>7603.4575300000042</v>
      </c>
      <c r="C59" s="147">
        <v>4648.8078600000063</v>
      </c>
      <c r="D59" s="147">
        <v>422.13133999999991</v>
      </c>
      <c r="E59" s="147">
        <v>5902.4203699999989</v>
      </c>
      <c r="F59" s="147">
        <v>514.24622999999985</v>
      </c>
      <c r="G59" s="147">
        <v>671.13074999999992</v>
      </c>
    </row>
    <row r="60" spans="1:7" ht="16.05" customHeight="1" x14ac:dyDescent="0.3">
      <c r="A60" s="126" t="s">
        <v>47</v>
      </c>
      <c r="B60" s="147">
        <v>1809.7616499999999</v>
      </c>
      <c r="C60" s="147">
        <v>848.46855000000005</v>
      </c>
      <c r="D60" s="147">
        <v>96.926519999999996</v>
      </c>
      <c r="E60" s="147">
        <v>1505.7165500000001</v>
      </c>
      <c r="F60" s="147">
        <v>140.44201999999999</v>
      </c>
      <c r="G60" s="147">
        <v>121.25609</v>
      </c>
    </row>
    <row r="61" spans="1:7" ht="16.05" customHeight="1" x14ac:dyDescent="0.3">
      <c r="A61" s="126" t="s">
        <v>48</v>
      </c>
      <c r="B61" s="147">
        <v>461.44405</v>
      </c>
      <c r="C61" s="147">
        <v>389.72091999999998</v>
      </c>
      <c r="D61" s="147">
        <v>10</v>
      </c>
      <c r="E61" s="147">
        <v>366.66565000000003</v>
      </c>
      <c r="F61" s="147">
        <v>43.738570000000003</v>
      </c>
      <c r="G61" s="147">
        <v>36.504750000000001</v>
      </c>
    </row>
    <row r="62" spans="1:7" ht="16.05" customHeight="1" x14ac:dyDescent="0.3">
      <c r="A62" s="126" t="s">
        <v>49</v>
      </c>
      <c r="B62" s="147">
        <v>294.29209000000009</v>
      </c>
      <c r="C62" s="147">
        <v>172.72998000000001</v>
      </c>
      <c r="D62" s="147">
        <v>27.52984</v>
      </c>
      <c r="E62" s="147">
        <v>203.80325999999991</v>
      </c>
      <c r="F62" s="147">
        <v>3.5</v>
      </c>
      <c r="G62" s="147">
        <v>20.544040000000003</v>
      </c>
    </row>
    <row r="63" spans="1:7" ht="12" customHeight="1" thickBot="1" x14ac:dyDescent="0.35">
      <c r="B63" s="147"/>
      <c r="C63" s="147"/>
      <c r="D63" s="147"/>
      <c r="E63" s="147"/>
      <c r="F63" s="147"/>
      <c r="G63" s="147"/>
    </row>
    <row r="64" spans="1:7" s="132" customFormat="1" ht="21" customHeight="1" thickBot="1" x14ac:dyDescent="0.35">
      <c r="A64" s="149" t="s">
        <v>14</v>
      </c>
      <c r="B64" s="150">
        <f>SUM(B57:B62)</f>
        <v>14385.654230000009</v>
      </c>
      <c r="C64" s="150">
        <f>SUM(C57:C62)</f>
        <v>8474.3931700000066</v>
      </c>
      <c r="D64" s="150">
        <f>SUM(D57:D62)</f>
        <v>714.46241999999995</v>
      </c>
      <c r="E64" s="150">
        <f>SUM(E57:E62)</f>
        <v>11179.94103</v>
      </c>
      <c r="F64" s="150">
        <f>SUM(F57:F62)</f>
        <v>935.09933999999976</v>
      </c>
      <c r="G64" s="150">
        <f>SUM(G57:G62)</f>
        <v>1071.3881099999999</v>
      </c>
    </row>
    <row r="65" spans="1:1" x14ac:dyDescent="0.3">
      <c r="A65" s="126" t="s">
        <v>105</v>
      </c>
    </row>
  </sheetData>
  <mergeCells count="3">
    <mergeCell ref="C3:G3"/>
    <mergeCell ref="B3:B4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view="pageBreakPreview" topLeftCell="A7" zoomScale="150" zoomScaleNormal="100" zoomScaleSheetLayoutView="150" workbookViewId="0">
      <selection activeCell="A2" sqref="A3:A4"/>
    </sheetView>
  </sheetViews>
  <sheetFormatPr defaultRowHeight="15.6" x14ac:dyDescent="0.3"/>
  <cols>
    <col min="1" max="1" width="23.21875" style="126" customWidth="1"/>
    <col min="2" max="3" width="11.77734375" style="126" customWidth="1"/>
    <col min="4" max="4" width="12.77734375" style="126" customWidth="1"/>
    <col min="5" max="5" width="12.88671875" style="126" customWidth="1"/>
    <col min="6" max="6" width="11.77734375" style="126" customWidth="1"/>
    <col min="7" max="16384" width="8.88671875" style="126"/>
  </cols>
  <sheetData>
    <row r="1" spans="1:6" ht="19.8" customHeight="1" x14ac:dyDescent="0.3">
      <c r="A1" s="125" t="s">
        <v>563</v>
      </c>
    </row>
    <row r="2" spans="1:6" ht="19.8" customHeight="1" thickBot="1" x14ac:dyDescent="0.35">
      <c r="A2" s="125" t="s">
        <v>564</v>
      </c>
    </row>
    <row r="3" spans="1:6" ht="17.399999999999999" customHeight="1" thickBot="1" x14ac:dyDescent="0.35">
      <c r="A3" s="127" t="s">
        <v>0</v>
      </c>
      <c r="B3" s="128" t="s">
        <v>104</v>
      </c>
      <c r="C3" s="128" t="s">
        <v>103</v>
      </c>
      <c r="D3" s="128" t="s">
        <v>103</v>
      </c>
      <c r="E3" s="128" t="s">
        <v>103</v>
      </c>
      <c r="F3" s="128" t="s">
        <v>103</v>
      </c>
    </row>
    <row r="4" spans="1:6" ht="19.8" customHeight="1" thickBot="1" x14ac:dyDescent="0.35">
      <c r="A4" s="127"/>
      <c r="B4" s="129" t="s">
        <v>102</v>
      </c>
      <c r="C4" s="129" t="s">
        <v>101</v>
      </c>
      <c r="D4" s="129" t="s">
        <v>100</v>
      </c>
      <c r="E4" s="129" t="s">
        <v>99</v>
      </c>
      <c r="F4" s="129" t="s">
        <v>5</v>
      </c>
    </row>
    <row r="5" spans="1:6" ht="16.05" customHeight="1" x14ac:dyDescent="0.3">
      <c r="A5" s="130" t="s">
        <v>513</v>
      </c>
      <c r="B5" s="153"/>
      <c r="C5" s="153"/>
      <c r="D5" s="153"/>
    </row>
    <row r="6" spans="1:6" ht="16.05" customHeight="1" x14ac:dyDescent="0.3">
      <c r="A6" s="133" t="s">
        <v>6</v>
      </c>
      <c r="B6" s="142"/>
      <c r="C6" s="142"/>
      <c r="D6" s="142"/>
      <c r="E6" s="142"/>
      <c r="F6" s="142"/>
    </row>
    <row r="7" spans="1:6" ht="16.05" customHeight="1" x14ac:dyDescent="0.3">
      <c r="A7" s="156" t="s">
        <v>7</v>
      </c>
      <c r="B7" s="153">
        <v>1761.8877000000005</v>
      </c>
      <c r="C7" s="153">
        <v>1915.6986600000023</v>
      </c>
      <c r="D7" s="153">
        <v>212.12731000000002</v>
      </c>
      <c r="E7" s="153">
        <v>5.2857099999999999</v>
      </c>
      <c r="F7" s="153">
        <v>3894.9993800000047</v>
      </c>
    </row>
    <row r="8" spans="1:6" ht="16.05" customHeight="1" x14ac:dyDescent="0.3">
      <c r="A8" s="135" t="s">
        <v>8</v>
      </c>
      <c r="B8" s="153">
        <v>947.02650000000017</v>
      </c>
      <c r="C8" s="153">
        <v>1156.3993300000009</v>
      </c>
      <c r="D8" s="153">
        <v>164.57479999999995</v>
      </c>
      <c r="E8" s="142"/>
      <c r="F8" s="153">
        <v>2268.0006300000014</v>
      </c>
    </row>
    <row r="9" spans="1:6" ht="16.05" customHeight="1" x14ac:dyDescent="0.3">
      <c r="A9" s="135" t="s">
        <v>9</v>
      </c>
      <c r="B9" s="153">
        <v>3255.3941800000011</v>
      </c>
      <c r="C9" s="153">
        <v>4069.022860000005</v>
      </c>
      <c r="D9" s="153">
        <v>483.03044000000006</v>
      </c>
      <c r="E9" s="153">
        <v>84.184889999999996</v>
      </c>
      <c r="F9" s="153">
        <v>7891.6323699999975</v>
      </c>
    </row>
    <row r="10" spans="1:6" ht="16.05" customHeight="1" x14ac:dyDescent="0.3">
      <c r="A10" s="135" t="s">
        <v>10</v>
      </c>
      <c r="B10" s="153">
        <v>1182.8680100000008</v>
      </c>
      <c r="C10" s="153">
        <v>1722.860250000002</v>
      </c>
      <c r="D10" s="153">
        <v>168.72298999999995</v>
      </c>
      <c r="E10" s="153">
        <v>1</v>
      </c>
      <c r="F10" s="153">
        <v>3075.4512499999983</v>
      </c>
    </row>
    <row r="11" spans="1:6" ht="16.05" customHeight="1" x14ac:dyDescent="0.3">
      <c r="A11" s="135" t="s">
        <v>11</v>
      </c>
      <c r="B11" s="153">
        <v>1248.0427600000007</v>
      </c>
      <c r="C11" s="153">
        <v>1674.6320300000002</v>
      </c>
      <c r="D11" s="153">
        <v>240.32536999999996</v>
      </c>
      <c r="E11" s="153">
        <v>1</v>
      </c>
      <c r="F11" s="153">
        <v>3164.0001600000082</v>
      </c>
    </row>
    <row r="12" spans="1:6" ht="16.05" customHeight="1" x14ac:dyDescent="0.3">
      <c r="A12" s="135" t="s">
        <v>12</v>
      </c>
      <c r="B12" s="153">
        <v>354.42966999999993</v>
      </c>
      <c r="C12" s="153">
        <v>454.3644700000001</v>
      </c>
      <c r="D12" s="153">
        <v>24.205880000000001</v>
      </c>
      <c r="E12" s="142"/>
      <c r="F12" s="153">
        <v>833.00001999999972</v>
      </c>
    </row>
    <row r="13" spans="1:6" ht="16.05" customHeight="1" thickBot="1" x14ac:dyDescent="0.35">
      <c r="A13" s="135" t="s">
        <v>13</v>
      </c>
      <c r="B13" s="153">
        <v>780.33940999999993</v>
      </c>
      <c r="C13" s="153">
        <v>912.34947000000022</v>
      </c>
      <c r="D13" s="153">
        <v>108.31054</v>
      </c>
      <c r="E13" s="142"/>
      <c r="F13" s="153">
        <v>1800.9994200000021</v>
      </c>
    </row>
    <row r="14" spans="1:6" ht="16.05" customHeight="1" thickBot="1" x14ac:dyDescent="0.35">
      <c r="A14" s="136" t="s">
        <v>14</v>
      </c>
      <c r="B14" s="154">
        <v>9529.9882300000045</v>
      </c>
      <c r="C14" s="154">
        <v>11905.327070000005</v>
      </c>
      <c r="D14" s="154">
        <v>1401.2973300000003</v>
      </c>
      <c r="E14" s="154">
        <v>91.470600000000005</v>
      </c>
      <c r="F14" s="154">
        <v>22928.083230000066</v>
      </c>
    </row>
    <row r="15" spans="1:6" ht="16.05" customHeight="1" x14ac:dyDescent="0.3">
      <c r="B15" s="142"/>
      <c r="C15" s="142"/>
      <c r="D15" s="142"/>
      <c r="E15" s="142"/>
      <c r="F15" s="142"/>
    </row>
    <row r="16" spans="1:6" ht="16.05" customHeight="1" x14ac:dyDescent="0.3">
      <c r="A16" s="138" t="s">
        <v>511</v>
      </c>
      <c r="B16" s="142"/>
      <c r="C16" s="142"/>
      <c r="D16" s="142"/>
    </row>
    <row r="17" spans="1:6" ht="16.05" customHeight="1" x14ac:dyDescent="0.3">
      <c r="A17" s="152" t="s">
        <v>60</v>
      </c>
      <c r="B17" s="142"/>
      <c r="C17" s="142"/>
      <c r="D17" s="142"/>
    </row>
    <row r="18" spans="1:6" ht="16.05" customHeight="1" x14ac:dyDescent="0.3">
      <c r="A18" s="141" t="s">
        <v>59</v>
      </c>
      <c r="B18" s="153">
        <v>5204.6787200000063</v>
      </c>
      <c r="C18" s="153">
        <v>8281.3891200000144</v>
      </c>
      <c r="D18" s="153">
        <v>1063.4908799999998</v>
      </c>
      <c r="E18" s="153">
        <v>56.298000000000002</v>
      </c>
      <c r="F18" s="153">
        <v>14605.856720000013</v>
      </c>
    </row>
    <row r="19" spans="1:6" ht="16.05" customHeight="1" x14ac:dyDescent="0.3">
      <c r="A19" s="141" t="s">
        <v>58</v>
      </c>
      <c r="B19" s="153">
        <v>4325.3095100000046</v>
      </c>
      <c r="C19" s="153">
        <v>3623.9379500000032</v>
      </c>
      <c r="D19" s="153">
        <v>337.80644999999993</v>
      </c>
      <c r="E19" s="153">
        <v>35.172600000000003</v>
      </c>
      <c r="F19" s="153">
        <v>8322.2265100000095</v>
      </c>
    </row>
    <row r="20" spans="1:6" ht="13.05" customHeight="1" x14ac:dyDescent="0.3">
      <c r="B20" s="142"/>
      <c r="C20" s="142"/>
      <c r="D20" s="142"/>
      <c r="E20" s="142"/>
      <c r="F20" s="142"/>
    </row>
    <row r="21" spans="1:6" ht="16.05" customHeight="1" x14ac:dyDescent="0.3">
      <c r="A21" s="133" t="s">
        <v>512</v>
      </c>
      <c r="B21" s="142"/>
      <c r="C21" s="142"/>
      <c r="D21" s="142"/>
      <c r="E21" s="142"/>
      <c r="F21" s="142"/>
    </row>
    <row r="22" spans="1:6" ht="16.05" customHeight="1" x14ac:dyDescent="0.3">
      <c r="A22" s="126" t="s">
        <v>15</v>
      </c>
      <c r="B22" s="153">
        <v>9377.2003200000108</v>
      </c>
      <c r="C22" s="153">
        <v>11642.639559999998</v>
      </c>
      <c r="D22" s="153">
        <v>1360.99173</v>
      </c>
      <c r="E22" s="153">
        <v>90.47059999999999</v>
      </c>
      <c r="F22" s="153">
        <v>22471.3022100001</v>
      </c>
    </row>
    <row r="23" spans="1:6" ht="16.05" customHeight="1" x14ac:dyDescent="0.3">
      <c r="A23" s="135" t="s">
        <v>16</v>
      </c>
      <c r="B23" s="153">
        <v>99.113559999999993</v>
      </c>
      <c r="C23" s="153">
        <v>133.46496999999999</v>
      </c>
      <c r="D23" s="153">
        <v>4</v>
      </c>
      <c r="E23" s="142"/>
      <c r="F23" s="153">
        <v>236.57853</v>
      </c>
    </row>
    <row r="24" spans="1:6" ht="16.05" customHeight="1" x14ac:dyDescent="0.3">
      <c r="A24" s="135" t="s">
        <v>517</v>
      </c>
      <c r="B24" s="153">
        <v>50.174349999999997</v>
      </c>
      <c r="C24" s="153">
        <v>129.22253999999998</v>
      </c>
      <c r="D24" s="153">
        <v>36.305599999999998</v>
      </c>
      <c r="E24" s="142"/>
      <c r="F24" s="153">
        <v>215.70248999999998</v>
      </c>
    </row>
    <row r="25" spans="1:6" ht="16.05" customHeight="1" x14ac:dyDescent="0.3">
      <c r="A25" s="141" t="s">
        <v>17</v>
      </c>
      <c r="B25" s="153">
        <v>3.5</v>
      </c>
      <c r="C25" s="142"/>
      <c r="D25" s="142"/>
      <c r="E25" s="153">
        <v>1</v>
      </c>
      <c r="F25" s="153">
        <v>4.5</v>
      </c>
    </row>
    <row r="26" spans="1:6" ht="13.05" customHeight="1" x14ac:dyDescent="0.3">
      <c r="B26" s="142"/>
      <c r="C26" s="142"/>
      <c r="D26" s="142"/>
      <c r="E26" s="142"/>
      <c r="F26" s="142"/>
    </row>
    <row r="27" spans="1:6" ht="16.05" customHeight="1" x14ac:dyDescent="0.3">
      <c r="A27" s="133" t="s">
        <v>18</v>
      </c>
      <c r="B27" s="142"/>
      <c r="C27" s="142"/>
      <c r="D27" s="142"/>
      <c r="E27" s="142"/>
      <c r="F27" s="142"/>
    </row>
    <row r="28" spans="1:6" ht="16.05" customHeight="1" x14ac:dyDescent="0.3">
      <c r="A28" s="135" t="s">
        <v>19</v>
      </c>
      <c r="B28" s="153">
        <v>9039.7285500000107</v>
      </c>
      <c r="C28" s="153">
        <v>10729.812719999993</v>
      </c>
      <c r="D28" s="153">
        <v>1246.7307300000007</v>
      </c>
      <c r="E28" s="153">
        <v>87.470600000000005</v>
      </c>
      <c r="F28" s="153">
        <v>21103.742600000016</v>
      </c>
    </row>
    <row r="29" spans="1:6" ht="16.05" customHeight="1" x14ac:dyDescent="0.3">
      <c r="A29" s="135" t="s">
        <v>20</v>
      </c>
      <c r="B29" s="153">
        <v>484.25967999999995</v>
      </c>
      <c r="C29" s="153">
        <v>1093.5143500000011</v>
      </c>
      <c r="D29" s="153">
        <v>127.56659999999999</v>
      </c>
      <c r="E29" s="153">
        <v>1</v>
      </c>
      <c r="F29" s="153">
        <v>1706.3406300000013</v>
      </c>
    </row>
    <row r="30" spans="1:6" ht="16.05" customHeight="1" x14ac:dyDescent="0.3">
      <c r="A30" s="143" t="s">
        <v>67</v>
      </c>
      <c r="B30" s="153">
        <v>6</v>
      </c>
      <c r="C30" s="153">
        <v>82</v>
      </c>
      <c r="D30" s="153">
        <v>27</v>
      </c>
      <c r="E30" s="153">
        <v>3</v>
      </c>
      <c r="F30" s="153">
        <v>118</v>
      </c>
    </row>
    <row r="31" spans="1:6" ht="13.05" customHeight="1" x14ac:dyDescent="0.3">
      <c r="A31" s="141"/>
      <c r="B31" s="153"/>
      <c r="C31" s="153"/>
      <c r="D31" s="153"/>
      <c r="E31" s="153"/>
      <c r="F31" s="153"/>
    </row>
    <row r="32" spans="1:6" ht="16.05" customHeight="1" x14ac:dyDescent="0.3">
      <c r="A32" s="133" t="s">
        <v>515</v>
      </c>
      <c r="B32" s="142"/>
      <c r="C32" s="142"/>
      <c r="D32" s="142"/>
      <c r="E32" s="142"/>
      <c r="F32" s="142"/>
    </row>
    <row r="33" spans="1:6" ht="16.05" customHeight="1" x14ac:dyDescent="0.3">
      <c r="A33" s="141" t="s">
        <v>21</v>
      </c>
      <c r="B33" s="153">
        <v>9504.0882300000103</v>
      </c>
      <c r="C33" s="153">
        <v>11769.269490000013</v>
      </c>
      <c r="D33" s="153">
        <v>1351.7417300000002</v>
      </c>
      <c r="E33" s="153">
        <v>89.470600000000005</v>
      </c>
      <c r="F33" s="153">
        <v>22714.570050000064</v>
      </c>
    </row>
    <row r="34" spans="1:6" ht="16.05" customHeight="1" x14ac:dyDescent="0.3">
      <c r="A34" s="141" t="s">
        <v>22</v>
      </c>
      <c r="B34" s="153">
        <v>19.899999999999999</v>
      </c>
      <c r="C34" s="153">
        <v>80.466669999999993</v>
      </c>
      <c r="D34" s="153">
        <v>26</v>
      </c>
      <c r="E34" s="153">
        <v>1</v>
      </c>
      <c r="F34" s="153">
        <v>127.36667</v>
      </c>
    </row>
    <row r="35" spans="1:6" ht="16.05" customHeight="1" x14ac:dyDescent="0.3">
      <c r="A35" s="141" t="s">
        <v>23</v>
      </c>
      <c r="B35" s="153">
        <v>5</v>
      </c>
      <c r="C35" s="153">
        <v>39.840910000000001</v>
      </c>
      <c r="D35" s="153">
        <v>7</v>
      </c>
      <c r="E35" s="153">
        <v>1</v>
      </c>
      <c r="F35" s="153">
        <v>52.840910000000001</v>
      </c>
    </row>
    <row r="36" spans="1:6" ht="16.05" customHeight="1" x14ac:dyDescent="0.3">
      <c r="A36" s="141" t="s">
        <v>24</v>
      </c>
      <c r="B36" s="153">
        <v>1</v>
      </c>
      <c r="C36" s="153">
        <v>14.75</v>
      </c>
      <c r="D36" s="153">
        <v>13.5556</v>
      </c>
      <c r="E36" s="142"/>
      <c r="F36" s="153">
        <v>29.305599999999998</v>
      </c>
    </row>
    <row r="37" spans="1:6" ht="16.05" customHeight="1" x14ac:dyDescent="0.3">
      <c r="A37" s="141" t="s">
        <v>25</v>
      </c>
      <c r="B37" s="142"/>
      <c r="C37" s="153">
        <v>1</v>
      </c>
      <c r="D37" s="153">
        <v>3</v>
      </c>
      <c r="E37" s="142"/>
      <c r="F37" s="153">
        <v>4</v>
      </c>
    </row>
    <row r="38" spans="1:6" ht="13.05" customHeight="1" x14ac:dyDescent="0.3">
      <c r="B38" s="142"/>
      <c r="C38" s="142"/>
      <c r="D38" s="142"/>
      <c r="E38" s="142"/>
      <c r="F38" s="142"/>
    </row>
    <row r="39" spans="1:6" ht="16.05" customHeight="1" x14ac:dyDescent="0.3">
      <c r="A39" s="133" t="s">
        <v>519</v>
      </c>
      <c r="B39" s="142"/>
      <c r="C39" s="142"/>
      <c r="D39" s="142"/>
      <c r="E39" s="142"/>
      <c r="F39" s="142"/>
    </row>
    <row r="40" spans="1:6" ht="16.05" customHeight="1" x14ac:dyDescent="0.3">
      <c r="A40" s="141" t="s">
        <v>26</v>
      </c>
      <c r="B40" s="153">
        <v>1791.1255899999992</v>
      </c>
      <c r="C40" s="153">
        <v>1139.8973200000003</v>
      </c>
      <c r="D40" s="153">
        <v>115.84334</v>
      </c>
      <c r="E40" s="153">
        <v>14.25</v>
      </c>
      <c r="F40" s="153">
        <v>3061.1162500000023</v>
      </c>
    </row>
    <row r="41" spans="1:6" ht="16.05" customHeight="1" x14ac:dyDescent="0.3">
      <c r="A41" s="141" t="s">
        <v>27</v>
      </c>
      <c r="B41" s="153">
        <v>5358.3758900000121</v>
      </c>
      <c r="C41" s="153">
        <v>6579.9023100000131</v>
      </c>
      <c r="D41" s="153">
        <v>551.3101099999999</v>
      </c>
      <c r="E41" s="153">
        <v>61.706710000000001</v>
      </c>
      <c r="F41" s="153">
        <v>12551.295019999981</v>
      </c>
    </row>
    <row r="42" spans="1:6" ht="16.05" customHeight="1" x14ac:dyDescent="0.3">
      <c r="A42" s="141" t="s">
        <v>28</v>
      </c>
      <c r="B42" s="153">
        <v>1450.5673500000019</v>
      </c>
      <c r="C42" s="153">
        <v>2251.3774400000011</v>
      </c>
      <c r="D42" s="153">
        <v>378.55103000000003</v>
      </c>
      <c r="E42" s="153">
        <v>13.51389</v>
      </c>
      <c r="F42" s="153">
        <v>4094.0097100000044</v>
      </c>
    </row>
    <row r="43" spans="1:6" ht="16.05" customHeight="1" x14ac:dyDescent="0.3">
      <c r="A43" s="141" t="s">
        <v>29</v>
      </c>
      <c r="B43" s="153">
        <v>889.04356000000041</v>
      </c>
      <c r="C43" s="153">
        <v>1863.7022999999999</v>
      </c>
      <c r="D43" s="153">
        <v>307.62950000000001</v>
      </c>
      <c r="E43" s="153">
        <v>2</v>
      </c>
      <c r="F43" s="153">
        <v>3062.3753599999991</v>
      </c>
    </row>
    <row r="44" spans="1:6" ht="16.05" customHeight="1" thickBot="1" x14ac:dyDescent="0.35">
      <c r="A44" s="141" t="s">
        <v>30</v>
      </c>
      <c r="B44" s="153">
        <v>40.875839999999997</v>
      </c>
      <c r="C44" s="153">
        <v>70.447699999999998</v>
      </c>
      <c r="D44" s="153">
        <v>47.963349999999998</v>
      </c>
      <c r="E44" s="142"/>
      <c r="F44" s="153">
        <v>159.28689</v>
      </c>
    </row>
    <row r="45" spans="1:6" ht="16.05" customHeight="1" thickBot="1" x14ac:dyDescent="0.35">
      <c r="A45" s="155" t="s">
        <v>31</v>
      </c>
      <c r="B45" s="154">
        <v>9529.9882300000008</v>
      </c>
      <c r="C45" s="154">
        <v>11905.327070000007</v>
      </c>
      <c r="D45" s="154">
        <v>1401.2973299999994</v>
      </c>
      <c r="E45" s="154">
        <v>91.470600000000005</v>
      </c>
      <c r="F45" s="154">
        <v>22928.083230000066</v>
      </c>
    </row>
    <row r="46" spans="1:6" ht="7.2" customHeight="1" x14ac:dyDescent="0.3">
      <c r="B46" s="142"/>
      <c r="C46" s="142"/>
      <c r="D46" s="142"/>
      <c r="E46" s="142"/>
      <c r="F46" s="142"/>
    </row>
    <row r="47" spans="1:6" ht="16.05" customHeight="1" x14ac:dyDescent="0.3">
      <c r="A47" s="140" t="s">
        <v>559</v>
      </c>
      <c r="B47" s="142"/>
      <c r="C47" s="142"/>
      <c r="D47" s="142"/>
      <c r="E47" s="142"/>
      <c r="F47" s="142"/>
    </row>
    <row r="48" spans="1:6" ht="16.05" customHeight="1" x14ac:dyDescent="0.3">
      <c r="A48" s="151" t="s">
        <v>566</v>
      </c>
      <c r="B48" s="142"/>
      <c r="C48" s="142"/>
      <c r="D48" s="142"/>
      <c r="E48" s="142"/>
      <c r="F48" s="142"/>
    </row>
    <row r="49" spans="1:6" ht="16.05" customHeight="1" x14ac:dyDescent="0.3">
      <c r="A49" s="141" t="s">
        <v>34</v>
      </c>
      <c r="B49" s="153">
        <v>7328.9071600000043</v>
      </c>
      <c r="C49" s="153">
        <v>9467.8870100000131</v>
      </c>
      <c r="D49" s="153">
        <v>1172.91272</v>
      </c>
      <c r="E49" s="153">
        <v>78.720600000000005</v>
      </c>
      <c r="F49" s="153">
        <v>18048.427490000009</v>
      </c>
    </row>
    <row r="50" spans="1:6" ht="16.05" customHeight="1" x14ac:dyDescent="0.3">
      <c r="A50" s="141" t="s">
        <v>35</v>
      </c>
      <c r="B50" s="153">
        <v>2147.4067200000004</v>
      </c>
      <c r="C50" s="153">
        <v>2308.2175200000011</v>
      </c>
      <c r="D50" s="153">
        <v>192.07900999999995</v>
      </c>
      <c r="E50" s="153">
        <v>11.75</v>
      </c>
      <c r="F50" s="153">
        <v>4659.4532500000078</v>
      </c>
    </row>
    <row r="51" spans="1:6" ht="13.05" customHeight="1" x14ac:dyDescent="0.3">
      <c r="B51" s="142"/>
      <c r="C51" s="142"/>
      <c r="D51" s="142"/>
      <c r="E51" s="142"/>
      <c r="F51" s="142"/>
    </row>
    <row r="52" spans="1:6" ht="16.05" customHeight="1" x14ac:dyDescent="0.3">
      <c r="A52" s="152" t="s">
        <v>36</v>
      </c>
      <c r="B52" s="142"/>
      <c r="C52" s="142"/>
      <c r="D52" s="142"/>
      <c r="E52" s="142"/>
      <c r="F52" s="142"/>
    </row>
    <row r="53" spans="1:6" ht="16.05" customHeight="1" x14ac:dyDescent="0.3">
      <c r="A53" s="141" t="s">
        <v>37</v>
      </c>
      <c r="B53" s="153">
        <v>269.85657999999995</v>
      </c>
      <c r="C53" s="153">
        <v>78.717230000000001</v>
      </c>
      <c r="D53" s="153">
        <v>13.6</v>
      </c>
      <c r="E53" s="142"/>
      <c r="F53" s="153">
        <v>362.17381000000006</v>
      </c>
    </row>
    <row r="54" spans="1:6" ht="16.05" customHeight="1" x14ac:dyDescent="0.3">
      <c r="A54" s="141" t="s">
        <v>38</v>
      </c>
      <c r="B54" s="153">
        <v>1928.3414000000005</v>
      </c>
      <c r="C54" s="153">
        <v>1733.8181100000018</v>
      </c>
      <c r="D54" s="153">
        <v>105.76875999999999</v>
      </c>
      <c r="E54" s="142"/>
      <c r="F54" s="153">
        <v>3767.9282700000008</v>
      </c>
    </row>
    <row r="55" spans="1:6" ht="16.05" customHeight="1" x14ac:dyDescent="0.3">
      <c r="A55" s="141" t="s">
        <v>39</v>
      </c>
      <c r="B55" s="153">
        <v>4388.3804200000013</v>
      </c>
      <c r="C55" s="153">
        <v>5281.9584900000145</v>
      </c>
      <c r="D55" s="153">
        <v>473.47353999999996</v>
      </c>
      <c r="E55" s="153">
        <v>37.225389999999997</v>
      </c>
      <c r="F55" s="153">
        <v>10181.037840000008</v>
      </c>
    </row>
    <row r="56" spans="1:6" ht="16.05" customHeight="1" x14ac:dyDescent="0.3">
      <c r="A56" s="141" t="s">
        <v>40</v>
      </c>
      <c r="B56" s="153">
        <v>2153.9480500000004</v>
      </c>
      <c r="C56" s="153">
        <v>3667.7826100000025</v>
      </c>
      <c r="D56" s="153">
        <v>547.50765000000001</v>
      </c>
      <c r="E56" s="153">
        <v>40.0595</v>
      </c>
      <c r="F56" s="153">
        <v>6409.2978100000046</v>
      </c>
    </row>
    <row r="57" spans="1:6" ht="16.05" customHeight="1" x14ac:dyDescent="0.3">
      <c r="A57" s="141" t="s">
        <v>41</v>
      </c>
      <c r="B57" s="153">
        <v>576.4136299999999</v>
      </c>
      <c r="C57" s="153">
        <v>860.33445000000006</v>
      </c>
      <c r="D57" s="153">
        <v>176.24349000000004</v>
      </c>
      <c r="E57" s="153">
        <v>12.18571</v>
      </c>
      <c r="F57" s="153">
        <v>1625.1772800000003</v>
      </c>
    </row>
    <row r="58" spans="1:6" ht="16.05" customHeight="1" x14ac:dyDescent="0.3">
      <c r="A58" s="141" t="s">
        <v>42</v>
      </c>
      <c r="B58" s="153">
        <v>159.37379999999999</v>
      </c>
      <c r="C58" s="153">
        <v>153.49364000000003</v>
      </c>
      <c r="D58" s="153">
        <v>48.398290000000003</v>
      </c>
      <c r="E58" s="153">
        <v>1</v>
      </c>
      <c r="F58" s="153">
        <v>362.26572999999991</v>
      </c>
    </row>
    <row r="59" spans="1:6" ht="13.05" customHeight="1" thickBot="1" x14ac:dyDescent="0.35">
      <c r="B59" s="142"/>
      <c r="C59" s="142"/>
      <c r="D59" s="142"/>
      <c r="E59" s="142"/>
      <c r="F59" s="142"/>
    </row>
    <row r="60" spans="1:6" ht="16.05" customHeight="1" thickBot="1" x14ac:dyDescent="0.35">
      <c r="A60" s="155" t="s">
        <v>31</v>
      </c>
      <c r="B60" s="154">
        <v>9476.3138799999979</v>
      </c>
      <c r="C60" s="154">
        <v>11776.104530000002</v>
      </c>
      <c r="D60" s="154">
        <v>1364.9917299999993</v>
      </c>
      <c r="E60" s="154">
        <v>90.47059999999999</v>
      </c>
      <c r="F60" s="154">
        <v>22707.880740000037</v>
      </c>
    </row>
  </sheetData>
  <mergeCells count="2">
    <mergeCell ref="B3:F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view="pageBreakPreview" topLeftCell="A8" zoomScale="150" zoomScaleNormal="100" zoomScaleSheetLayoutView="150" workbookViewId="0">
      <selection activeCell="A2" sqref="A3:A4"/>
    </sheetView>
  </sheetViews>
  <sheetFormatPr defaultRowHeight="14.4" x14ac:dyDescent="0.3"/>
  <cols>
    <col min="1" max="1" width="23.21875" customWidth="1"/>
    <col min="2" max="2" width="12.33203125" customWidth="1"/>
    <col min="3" max="3" width="14.5546875" customWidth="1"/>
    <col min="4" max="4" width="16.5546875" customWidth="1"/>
    <col min="5" max="5" width="10.77734375" customWidth="1"/>
    <col min="6" max="6" width="11.77734375" customWidth="1"/>
  </cols>
  <sheetData>
    <row r="1" spans="1:6" ht="15" thickBot="1" x14ac:dyDescent="0.35">
      <c r="A1" s="1" t="s">
        <v>565</v>
      </c>
    </row>
    <row r="2" spans="1:6" ht="16.05" customHeight="1" thickBot="1" x14ac:dyDescent="0.35">
      <c r="A2" s="108" t="s">
        <v>0</v>
      </c>
      <c r="B2" s="109" t="s">
        <v>509</v>
      </c>
      <c r="C2" s="109" t="s">
        <v>98</v>
      </c>
      <c r="D2" s="109" t="s">
        <v>98</v>
      </c>
      <c r="E2" s="109" t="s">
        <v>98</v>
      </c>
      <c r="F2" s="109" t="s">
        <v>98</v>
      </c>
    </row>
    <row r="3" spans="1:6" ht="16.05" customHeight="1" thickBot="1" x14ac:dyDescent="0.35">
      <c r="A3" s="108"/>
      <c r="B3" s="4" t="s">
        <v>95</v>
      </c>
      <c r="C3" s="4" t="s">
        <v>94</v>
      </c>
      <c r="D3" s="4" t="s">
        <v>97</v>
      </c>
      <c r="E3" s="4" t="s">
        <v>96</v>
      </c>
      <c r="F3" s="4" t="s">
        <v>5</v>
      </c>
    </row>
    <row r="4" spans="1:6" ht="16.05" customHeight="1" x14ac:dyDescent="0.3">
      <c r="A4" s="5" t="s">
        <v>513</v>
      </c>
      <c r="B4" s="22"/>
      <c r="C4" s="22"/>
      <c r="D4" s="22"/>
    </row>
    <row r="5" spans="1:6" ht="16.05" customHeight="1" x14ac:dyDescent="0.3">
      <c r="A5" s="8" t="s">
        <v>6</v>
      </c>
      <c r="B5" s="24"/>
      <c r="C5" s="24"/>
      <c r="D5" s="24"/>
    </row>
    <row r="6" spans="1:6" ht="16.05" customHeight="1" x14ac:dyDescent="0.3">
      <c r="A6" s="10" t="s">
        <v>7</v>
      </c>
      <c r="B6" s="22">
        <v>3785.4112900000018</v>
      </c>
      <c r="C6" s="22">
        <v>75.65476000000001</v>
      </c>
      <c r="D6" s="22">
        <v>33.933329999999998</v>
      </c>
      <c r="E6" s="16"/>
      <c r="F6" s="22">
        <v>3894.9993800000034</v>
      </c>
    </row>
    <row r="7" spans="1:6" ht="16.05" customHeight="1" x14ac:dyDescent="0.3">
      <c r="A7" s="156" t="s">
        <v>8</v>
      </c>
      <c r="B7" s="22">
        <v>2256.5006300000018</v>
      </c>
      <c r="C7" s="22">
        <v>7</v>
      </c>
      <c r="D7" s="22">
        <v>4.5</v>
      </c>
      <c r="E7" s="16"/>
      <c r="F7" s="22">
        <v>2268.0006300000005</v>
      </c>
    </row>
    <row r="8" spans="1:6" ht="16.05" customHeight="1" x14ac:dyDescent="0.3">
      <c r="A8" s="10" t="s">
        <v>9</v>
      </c>
      <c r="B8" s="22">
        <v>7767.3041800000001</v>
      </c>
      <c r="C8" s="22">
        <v>55.894859999999994</v>
      </c>
      <c r="D8" s="22">
        <v>68.433329999999998</v>
      </c>
      <c r="E8" s="16"/>
      <c r="F8" s="22">
        <v>7891.6323699999966</v>
      </c>
    </row>
    <row r="9" spans="1:6" ht="16.05" customHeight="1" x14ac:dyDescent="0.3">
      <c r="A9" s="10" t="s">
        <v>10</v>
      </c>
      <c r="B9" s="22">
        <v>2982.2401999999984</v>
      </c>
      <c r="C9" s="22">
        <v>50.712890000000002</v>
      </c>
      <c r="D9" s="22">
        <v>41.498159999999999</v>
      </c>
      <c r="E9" s="22">
        <v>1</v>
      </c>
      <c r="F9" s="22">
        <v>3075.4512499999983</v>
      </c>
    </row>
    <row r="10" spans="1:6" ht="16.05" customHeight="1" x14ac:dyDescent="0.3">
      <c r="A10" s="10" t="s">
        <v>11</v>
      </c>
      <c r="B10" s="22">
        <v>3093.2556300000078</v>
      </c>
      <c r="C10" s="22">
        <v>22.58333</v>
      </c>
      <c r="D10" s="22">
        <v>47.161199999999994</v>
      </c>
      <c r="E10" s="22">
        <v>1</v>
      </c>
      <c r="F10" s="22">
        <v>3164.0001600000082</v>
      </c>
    </row>
    <row r="11" spans="1:6" ht="16.05" customHeight="1" x14ac:dyDescent="0.3">
      <c r="A11" s="10" t="s">
        <v>12</v>
      </c>
      <c r="B11" s="22">
        <v>830.00002000000018</v>
      </c>
      <c r="C11" s="22">
        <v>1</v>
      </c>
      <c r="D11" s="22">
        <v>2</v>
      </c>
      <c r="E11" s="16"/>
      <c r="F11" s="22">
        <v>833.00001999999949</v>
      </c>
    </row>
    <row r="12" spans="1:6" ht="16.05" customHeight="1" x14ac:dyDescent="0.3">
      <c r="A12" s="10" t="s">
        <v>13</v>
      </c>
      <c r="B12" s="22">
        <v>1756.5902600000022</v>
      </c>
      <c r="C12" s="22">
        <v>23.732690000000002</v>
      </c>
      <c r="D12" s="22">
        <v>18.176470000000002</v>
      </c>
      <c r="E12" s="22">
        <v>2.5</v>
      </c>
      <c r="F12" s="22">
        <v>1800.999420000001</v>
      </c>
    </row>
    <row r="13" spans="1:6" ht="16.05" customHeight="1" x14ac:dyDescent="0.3">
      <c r="A13" s="11" t="s">
        <v>14</v>
      </c>
      <c r="B13" s="41">
        <v>22471.302210000063</v>
      </c>
      <c r="C13" s="41">
        <v>236.57852999999997</v>
      </c>
      <c r="D13" s="41">
        <v>215.70248999999998</v>
      </c>
      <c r="E13" s="41">
        <v>4.5</v>
      </c>
      <c r="F13" s="41">
        <v>22928.083230000066</v>
      </c>
    </row>
    <row r="14" spans="1:6" ht="16.05" customHeight="1" x14ac:dyDescent="0.3">
      <c r="B14" s="16"/>
      <c r="C14" s="16"/>
      <c r="D14" s="16"/>
      <c r="E14" s="16"/>
      <c r="F14" s="16"/>
    </row>
    <row r="15" spans="1:6" ht="16.05" customHeight="1" x14ac:dyDescent="0.3">
      <c r="A15" s="12" t="s">
        <v>511</v>
      </c>
      <c r="B15" s="16"/>
      <c r="C15" s="16"/>
      <c r="D15" s="16"/>
    </row>
    <row r="16" spans="1:6" ht="16.05" customHeight="1" x14ac:dyDescent="0.3">
      <c r="A16" s="25" t="s">
        <v>60</v>
      </c>
      <c r="B16" s="24"/>
      <c r="C16" s="24"/>
      <c r="D16" s="24"/>
    </row>
    <row r="17" spans="1:6" ht="16.05" customHeight="1" x14ac:dyDescent="0.3">
      <c r="A17" s="23" t="s">
        <v>59</v>
      </c>
      <c r="B17" s="22">
        <v>14205.495559999999</v>
      </c>
      <c r="C17" s="22">
        <v>180.15867</v>
      </c>
      <c r="D17" s="22">
        <v>215.70248999999998</v>
      </c>
      <c r="E17" s="22">
        <v>4.5</v>
      </c>
      <c r="F17" s="22">
        <v>14605.85672</v>
      </c>
    </row>
    <row r="18" spans="1:6" ht="16.05" customHeight="1" x14ac:dyDescent="0.3">
      <c r="A18" s="23" t="s">
        <v>58</v>
      </c>
      <c r="B18" s="22">
        <v>8265.8066500000023</v>
      </c>
      <c r="C18" s="22">
        <v>56.41986</v>
      </c>
      <c r="D18" s="16"/>
      <c r="E18" s="16"/>
      <c r="F18" s="22">
        <v>8322.2265100000113</v>
      </c>
    </row>
    <row r="19" spans="1:6" ht="16.05" customHeight="1" x14ac:dyDescent="0.3">
      <c r="B19" s="16"/>
      <c r="C19" s="16"/>
      <c r="D19" s="16"/>
      <c r="E19" s="16"/>
      <c r="F19" s="16"/>
    </row>
    <row r="20" spans="1:6" ht="16.05" customHeight="1" x14ac:dyDescent="0.3">
      <c r="A20" s="8" t="s">
        <v>18</v>
      </c>
      <c r="B20" s="24"/>
      <c r="C20" s="24"/>
      <c r="D20" s="24"/>
      <c r="E20" s="24"/>
      <c r="F20" s="24"/>
    </row>
    <row r="21" spans="1:6" ht="16.05" customHeight="1" x14ac:dyDescent="0.3">
      <c r="A21" s="10" t="s">
        <v>19</v>
      </c>
      <c r="B21" s="22">
        <v>20824.076970000031</v>
      </c>
      <c r="C21" s="22">
        <v>210.24519999999998</v>
      </c>
      <c r="D21" s="22">
        <v>65.92043000000001</v>
      </c>
      <c r="E21" s="22">
        <v>3.5</v>
      </c>
      <c r="F21" s="22">
        <v>21103.742600000012</v>
      </c>
    </row>
    <row r="22" spans="1:6" ht="16.05" customHeight="1" x14ac:dyDescent="0.3">
      <c r="A22" s="10" t="s">
        <v>20</v>
      </c>
      <c r="B22" s="22">
        <v>1608.2252400000007</v>
      </c>
      <c r="C22" s="22">
        <v>17.33333</v>
      </c>
      <c r="D22" s="22">
        <v>80.782060000000001</v>
      </c>
      <c r="E22" s="16"/>
      <c r="F22" s="22">
        <v>1706.3406300000011</v>
      </c>
    </row>
    <row r="23" spans="1:6" ht="16.05" customHeight="1" x14ac:dyDescent="0.3">
      <c r="A23" s="17" t="s">
        <v>67</v>
      </c>
      <c r="B23" s="22">
        <v>39</v>
      </c>
      <c r="C23" s="22">
        <v>9</v>
      </c>
      <c r="D23" s="22">
        <v>69</v>
      </c>
      <c r="E23" s="22">
        <v>1</v>
      </c>
      <c r="F23" s="22">
        <v>118</v>
      </c>
    </row>
    <row r="24" spans="1:6" ht="16.05" customHeight="1" x14ac:dyDescent="0.3">
      <c r="B24" s="16"/>
      <c r="C24" s="16"/>
      <c r="D24" s="16"/>
      <c r="E24" s="16"/>
      <c r="F24" s="16"/>
    </row>
    <row r="25" spans="1:6" ht="16.05" customHeight="1" x14ac:dyDescent="0.3">
      <c r="A25" s="8" t="s">
        <v>515</v>
      </c>
      <c r="B25" s="24"/>
      <c r="C25" s="24"/>
      <c r="D25" s="24"/>
      <c r="E25" s="24"/>
      <c r="F25" s="24"/>
    </row>
    <row r="26" spans="1:6" ht="16.05" customHeight="1" x14ac:dyDescent="0.3">
      <c r="A26" s="23" t="s">
        <v>21</v>
      </c>
      <c r="B26" s="22">
        <v>22389.37796000006</v>
      </c>
      <c r="C26" s="22">
        <v>221.57852999999997</v>
      </c>
      <c r="D26" s="22">
        <v>102.61355999999999</v>
      </c>
      <c r="E26" s="22">
        <v>1</v>
      </c>
      <c r="F26" s="22">
        <v>22714.570050000042</v>
      </c>
    </row>
    <row r="27" spans="1:6" ht="16.05" customHeight="1" x14ac:dyDescent="0.3">
      <c r="A27" s="23" t="s">
        <v>22</v>
      </c>
      <c r="B27" s="22">
        <v>60.333339999999993</v>
      </c>
      <c r="C27" s="22">
        <v>7</v>
      </c>
      <c r="D27" s="22">
        <v>57.533329999999992</v>
      </c>
      <c r="E27" s="22">
        <v>2.5</v>
      </c>
      <c r="F27" s="22">
        <v>127.36667</v>
      </c>
    </row>
    <row r="28" spans="1:6" ht="16.05" customHeight="1" x14ac:dyDescent="0.3">
      <c r="A28" s="23" t="s">
        <v>23</v>
      </c>
      <c r="B28" s="22">
        <v>16.840910000000001</v>
      </c>
      <c r="C28" s="22">
        <v>5</v>
      </c>
      <c r="D28" s="22">
        <v>30</v>
      </c>
      <c r="E28" s="22">
        <v>1</v>
      </c>
      <c r="F28" s="22">
        <v>52.840910000000001</v>
      </c>
    </row>
    <row r="29" spans="1:6" ht="16.05" customHeight="1" x14ac:dyDescent="0.3">
      <c r="A29" s="23" t="s">
        <v>24</v>
      </c>
      <c r="B29" s="22">
        <v>2.75</v>
      </c>
      <c r="C29" s="22">
        <v>3</v>
      </c>
      <c r="D29" s="22">
        <v>23.555599999999998</v>
      </c>
      <c r="E29" s="16"/>
      <c r="F29" s="22">
        <v>29.305599999999998</v>
      </c>
    </row>
    <row r="30" spans="1:6" ht="16.05" customHeight="1" x14ac:dyDescent="0.3">
      <c r="A30" s="23" t="s">
        <v>25</v>
      </c>
      <c r="B30" s="22">
        <v>2</v>
      </c>
      <c r="C30" s="16"/>
      <c r="D30" s="22">
        <v>2</v>
      </c>
      <c r="E30" s="16"/>
      <c r="F30" s="22">
        <v>4</v>
      </c>
    </row>
    <row r="31" spans="1:6" ht="16.05" customHeight="1" x14ac:dyDescent="0.3">
      <c r="B31" s="16"/>
      <c r="C31" s="16"/>
      <c r="D31" s="16"/>
      <c r="E31" s="16"/>
      <c r="F31" s="16"/>
    </row>
    <row r="32" spans="1:6" ht="16.05" customHeight="1" x14ac:dyDescent="0.3">
      <c r="A32" s="8" t="s">
        <v>519</v>
      </c>
      <c r="B32" s="24"/>
      <c r="C32" s="24"/>
      <c r="D32" s="24"/>
      <c r="E32" s="24"/>
      <c r="F32" s="24"/>
    </row>
    <row r="33" spans="1:6" ht="16.05" customHeight="1" x14ac:dyDescent="0.3">
      <c r="A33" s="23" t="s">
        <v>26</v>
      </c>
      <c r="B33" s="22">
        <v>3039.8162500000017</v>
      </c>
      <c r="C33" s="22">
        <v>19.8</v>
      </c>
      <c r="D33" s="16"/>
      <c r="E33" s="22">
        <v>1.5</v>
      </c>
      <c r="F33" s="22">
        <v>3061.1162500000009</v>
      </c>
    </row>
    <row r="34" spans="1:6" ht="16.05" customHeight="1" x14ac:dyDescent="0.3">
      <c r="A34" s="23" t="s">
        <v>27</v>
      </c>
      <c r="B34" s="22">
        <v>12409.630099999995</v>
      </c>
      <c r="C34" s="22">
        <v>106.64057</v>
      </c>
      <c r="D34" s="22">
        <v>34.024349999999998</v>
      </c>
      <c r="E34" s="22">
        <v>1</v>
      </c>
      <c r="F34" s="22">
        <v>12551.295019999967</v>
      </c>
    </row>
    <row r="35" spans="1:6" ht="16.05" customHeight="1" x14ac:dyDescent="0.3">
      <c r="A35" s="23" t="s">
        <v>28</v>
      </c>
      <c r="B35" s="22">
        <v>3998.9479200000014</v>
      </c>
      <c r="C35" s="22">
        <v>52.835319999999996</v>
      </c>
      <c r="D35" s="22">
        <v>42.226469999999999</v>
      </c>
      <c r="E35" s="16"/>
      <c r="F35" s="22">
        <v>4094.0097100000044</v>
      </c>
    </row>
    <row r="36" spans="1:6" ht="16.05" customHeight="1" x14ac:dyDescent="0.3">
      <c r="A36" s="23" t="s">
        <v>29</v>
      </c>
      <c r="B36" s="22">
        <v>2901.3710500000007</v>
      </c>
      <c r="C36" s="22">
        <v>50.302639999999997</v>
      </c>
      <c r="D36" s="22">
        <v>108.70167000000001</v>
      </c>
      <c r="E36" s="22">
        <v>2</v>
      </c>
      <c r="F36" s="22">
        <v>3062.3753600000032</v>
      </c>
    </row>
    <row r="37" spans="1:6" ht="16.05" customHeight="1" thickBot="1" x14ac:dyDescent="0.35">
      <c r="A37" s="23" t="s">
        <v>30</v>
      </c>
      <c r="B37" s="22">
        <v>121.53689</v>
      </c>
      <c r="C37" s="22">
        <v>7</v>
      </c>
      <c r="D37" s="22">
        <v>30.75</v>
      </c>
      <c r="E37" s="16"/>
      <c r="F37" s="22">
        <v>159.28689</v>
      </c>
    </row>
    <row r="38" spans="1:6" ht="16.05" customHeight="1" thickBot="1" x14ac:dyDescent="0.35">
      <c r="A38" s="21" t="s">
        <v>31</v>
      </c>
      <c r="B38" s="20">
        <v>22471.302210000104</v>
      </c>
      <c r="C38" s="20">
        <v>236.57853000000006</v>
      </c>
      <c r="D38" s="20">
        <v>215.70249000000001</v>
      </c>
      <c r="E38" s="20">
        <v>4.5</v>
      </c>
      <c r="F38" s="20">
        <v>22928.083230000066</v>
      </c>
    </row>
    <row r="39" spans="1:6" ht="15" thickBot="1" x14ac:dyDescent="0.35">
      <c r="B39" s="16"/>
      <c r="C39" s="16"/>
      <c r="D39" s="16"/>
      <c r="E39" s="16"/>
      <c r="F39" s="16"/>
    </row>
    <row r="40" spans="1:6" ht="16.05" customHeight="1" thickBot="1" x14ac:dyDescent="0.35">
      <c r="A40" s="108" t="s">
        <v>0</v>
      </c>
      <c r="B40" s="109" t="s">
        <v>509</v>
      </c>
      <c r="C40" s="109"/>
      <c r="D40" s="109"/>
      <c r="E40" s="1"/>
      <c r="F40" s="1"/>
    </row>
    <row r="41" spans="1:6" ht="16.05" customHeight="1" thickBot="1" x14ac:dyDescent="0.35">
      <c r="A41" s="108"/>
      <c r="B41" s="4" t="s">
        <v>95</v>
      </c>
      <c r="C41" s="4" t="s">
        <v>94</v>
      </c>
      <c r="D41" s="4" t="s">
        <v>5</v>
      </c>
      <c r="E41" s="40"/>
    </row>
    <row r="42" spans="1:6" ht="16.05" customHeight="1" x14ac:dyDescent="0.3">
      <c r="A42" s="14" t="s">
        <v>559</v>
      </c>
      <c r="B42" s="16"/>
      <c r="C42" s="16"/>
      <c r="D42" s="16"/>
      <c r="E42" s="16"/>
      <c r="F42" s="16"/>
    </row>
    <row r="43" spans="1:6" ht="16.05" customHeight="1" x14ac:dyDescent="0.3">
      <c r="A43" s="26" t="s">
        <v>33</v>
      </c>
      <c r="B43" s="24"/>
      <c r="C43" s="24"/>
      <c r="D43" s="24"/>
      <c r="E43" s="16"/>
      <c r="F43" s="16"/>
    </row>
    <row r="44" spans="1:6" ht="16.05" customHeight="1" x14ac:dyDescent="0.3">
      <c r="A44" s="23" t="s">
        <v>34</v>
      </c>
      <c r="B44" s="22">
        <v>17831.473959999999</v>
      </c>
      <c r="C44" s="22">
        <v>216.95353</v>
      </c>
      <c r="D44" s="22">
        <v>18048.427489999984</v>
      </c>
      <c r="E44" s="16"/>
      <c r="F44" s="16"/>
    </row>
    <row r="45" spans="1:6" ht="16.05" customHeight="1" x14ac:dyDescent="0.3">
      <c r="A45" s="23" t="s">
        <v>35</v>
      </c>
      <c r="B45" s="22">
        <v>4639.828250000005</v>
      </c>
      <c r="C45" s="22">
        <v>19.625</v>
      </c>
      <c r="D45" s="22">
        <v>4659.4532500000078</v>
      </c>
      <c r="E45" s="16"/>
      <c r="F45" s="16"/>
    </row>
    <row r="46" spans="1:6" ht="16.05" customHeight="1" x14ac:dyDescent="0.3">
      <c r="B46" s="16"/>
      <c r="C46" s="16"/>
      <c r="D46" s="16"/>
      <c r="E46" s="16"/>
      <c r="F46" s="16"/>
    </row>
    <row r="47" spans="1:6" ht="16.05" customHeight="1" x14ac:dyDescent="0.3">
      <c r="A47" s="25" t="s">
        <v>36</v>
      </c>
      <c r="B47" s="24"/>
      <c r="C47" s="24"/>
      <c r="D47" s="24"/>
      <c r="E47" s="16"/>
      <c r="F47" s="16"/>
    </row>
    <row r="48" spans="1:6" ht="16.05" customHeight="1" x14ac:dyDescent="0.3">
      <c r="A48" s="23" t="s">
        <v>37</v>
      </c>
      <c r="B48" s="22">
        <v>343.52380999999997</v>
      </c>
      <c r="C48" s="22">
        <v>18.649999999999999</v>
      </c>
      <c r="D48" s="22">
        <v>362.17381000000006</v>
      </c>
      <c r="E48" s="16"/>
      <c r="F48" s="16"/>
    </row>
    <row r="49" spans="1:6" ht="16.05" customHeight="1" x14ac:dyDescent="0.3">
      <c r="A49" s="23" t="s">
        <v>38</v>
      </c>
      <c r="B49" s="22">
        <v>3739.0686200000027</v>
      </c>
      <c r="C49" s="22">
        <v>28.859650000000002</v>
      </c>
      <c r="D49" s="22">
        <v>3767.9282700000026</v>
      </c>
      <c r="E49" s="16"/>
      <c r="F49" s="16"/>
    </row>
    <row r="50" spans="1:6" ht="16.05" customHeight="1" x14ac:dyDescent="0.3">
      <c r="A50" s="23" t="s">
        <v>39</v>
      </c>
      <c r="B50" s="22">
        <v>10073.350839999992</v>
      </c>
      <c r="C50" s="22">
        <v>107.687</v>
      </c>
      <c r="D50" s="22">
        <v>10181.037840000006</v>
      </c>
      <c r="E50" s="16"/>
      <c r="F50" s="16"/>
    </row>
    <row r="51" spans="1:6" ht="16.05" customHeight="1" x14ac:dyDescent="0.3">
      <c r="A51" s="23" t="s">
        <v>40</v>
      </c>
      <c r="B51" s="22">
        <v>6343.9159300000047</v>
      </c>
      <c r="C51" s="22">
        <v>65.381879999999995</v>
      </c>
      <c r="D51" s="22">
        <v>6409.2978100000028</v>
      </c>
      <c r="E51" s="16"/>
      <c r="F51" s="16"/>
    </row>
    <row r="52" spans="1:6" ht="16.05" customHeight="1" x14ac:dyDescent="0.3">
      <c r="A52" s="23" t="s">
        <v>41</v>
      </c>
      <c r="B52" s="22">
        <v>1609.1772799999999</v>
      </c>
      <c r="C52" s="22">
        <v>16</v>
      </c>
      <c r="D52" s="22">
        <v>1625.1772800000006</v>
      </c>
      <c r="E52" s="16"/>
      <c r="F52" s="16"/>
    </row>
    <row r="53" spans="1:6" ht="16.05" customHeight="1" x14ac:dyDescent="0.3">
      <c r="A53" s="23" t="s">
        <v>42</v>
      </c>
      <c r="B53" s="22">
        <v>362.26572999999991</v>
      </c>
      <c r="C53" s="16"/>
      <c r="D53" s="22">
        <v>362.26572999999996</v>
      </c>
      <c r="E53" s="16"/>
      <c r="F53" s="16"/>
    </row>
    <row r="54" spans="1:6" ht="16.05" customHeight="1" thickBot="1" x14ac:dyDescent="0.35">
      <c r="B54" s="16"/>
      <c r="C54" s="16"/>
      <c r="D54" s="16"/>
      <c r="E54" s="16"/>
      <c r="F54" s="16"/>
    </row>
    <row r="55" spans="1:6" ht="16.05" customHeight="1" thickBot="1" x14ac:dyDescent="0.35">
      <c r="A55" s="21" t="s">
        <v>31</v>
      </c>
      <c r="B55" s="20">
        <v>22471.302210000089</v>
      </c>
      <c r="C55" s="20">
        <v>236.57853</v>
      </c>
      <c r="D55" s="20">
        <v>22707.880740000037</v>
      </c>
      <c r="E55" s="16"/>
      <c r="F55" s="16"/>
    </row>
  </sheetData>
  <mergeCells count="4">
    <mergeCell ref="B2:F2"/>
    <mergeCell ref="A2:A3"/>
    <mergeCell ref="A40:A41"/>
    <mergeCell ref="B40:D40"/>
  </mergeCells>
  <pageMargins left="0.37" right="0.28999999999999998" top="0.56000000000000005" bottom="0.47" header="0.3" footer="0.3"/>
  <pageSetup paperSize="9" orientation="portrait" r:id="rId1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view="pageBreakPreview" topLeftCell="A8" zoomScale="150" zoomScaleNormal="100" zoomScaleSheetLayoutView="150" workbookViewId="0">
      <selection activeCell="A2" sqref="A3:A4"/>
    </sheetView>
  </sheetViews>
  <sheetFormatPr defaultRowHeight="14.4" x14ac:dyDescent="0.3"/>
  <cols>
    <col min="1" max="1" width="24" customWidth="1"/>
    <col min="2" max="4" width="16.21875" customWidth="1"/>
  </cols>
  <sheetData>
    <row r="1" spans="1:6" x14ac:dyDescent="0.3">
      <c r="A1" s="1" t="s">
        <v>567</v>
      </c>
    </row>
    <row r="2" spans="1:6" ht="15" thickBot="1" x14ac:dyDescent="0.35">
      <c r="A2" s="1" t="s">
        <v>568</v>
      </c>
    </row>
    <row r="3" spans="1:6" ht="16.05" customHeight="1" thickBot="1" x14ac:dyDescent="0.35">
      <c r="A3" s="108" t="s">
        <v>0</v>
      </c>
      <c r="B3" s="109" t="s">
        <v>534</v>
      </c>
      <c r="C3" s="109" t="s">
        <v>93</v>
      </c>
      <c r="D3" s="109" t="s">
        <v>93</v>
      </c>
    </row>
    <row r="4" spans="1:6" ht="16.05" customHeight="1" thickBot="1" x14ac:dyDescent="0.35">
      <c r="A4" s="108"/>
      <c r="B4" s="4" t="s">
        <v>92</v>
      </c>
      <c r="C4" s="4" t="s">
        <v>91</v>
      </c>
      <c r="D4" s="4" t="s">
        <v>5</v>
      </c>
    </row>
    <row r="5" spans="1:6" ht="16.05" customHeight="1" x14ac:dyDescent="0.3">
      <c r="A5" s="5" t="s">
        <v>513</v>
      </c>
      <c r="B5" s="22"/>
      <c r="C5" s="22"/>
      <c r="D5" s="22"/>
    </row>
    <row r="6" spans="1:6" ht="16.05" customHeight="1" x14ac:dyDescent="0.3">
      <c r="A6" s="8" t="s">
        <v>6</v>
      </c>
      <c r="B6" s="24"/>
      <c r="C6" s="24"/>
      <c r="D6" s="24"/>
      <c r="E6" s="24"/>
      <c r="F6" s="24"/>
    </row>
    <row r="7" spans="1:6" ht="16.05" customHeight="1" x14ac:dyDescent="0.3">
      <c r="A7" s="10" t="s">
        <v>7</v>
      </c>
      <c r="B7" s="22">
        <v>2778.3998700000011</v>
      </c>
      <c r="C7" s="22">
        <v>1082.6661799999995</v>
      </c>
      <c r="D7" s="22">
        <v>3861.0660500000031</v>
      </c>
    </row>
    <row r="8" spans="1:6" ht="16.05" customHeight="1" x14ac:dyDescent="0.3">
      <c r="A8" s="156" t="s">
        <v>8</v>
      </c>
      <c r="B8" s="22">
        <v>2085.6987600000034</v>
      </c>
      <c r="C8" s="22">
        <v>177.80186999999998</v>
      </c>
      <c r="D8" s="22">
        <v>2263.5006300000018</v>
      </c>
    </row>
    <row r="9" spans="1:6" ht="16.05" customHeight="1" x14ac:dyDescent="0.3">
      <c r="A9" s="10" t="s">
        <v>9</v>
      </c>
      <c r="B9" s="22">
        <v>6241.4096600000057</v>
      </c>
      <c r="C9" s="22">
        <v>1581.7893799999993</v>
      </c>
      <c r="D9" s="22">
        <v>7823.1990399999959</v>
      </c>
    </row>
    <row r="10" spans="1:6" ht="16.05" customHeight="1" x14ac:dyDescent="0.3">
      <c r="A10" s="10" t="s">
        <v>10</v>
      </c>
      <c r="B10" s="22">
        <v>2293.2734900000023</v>
      </c>
      <c r="C10" s="22">
        <v>739.67959999999982</v>
      </c>
      <c r="D10" s="22">
        <v>3032.9530900000009</v>
      </c>
    </row>
    <row r="11" spans="1:6" ht="16.05" customHeight="1" x14ac:dyDescent="0.3">
      <c r="A11" s="10" t="s">
        <v>11</v>
      </c>
      <c r="B11" s="22">
        <v>2543.0537600000016</v>
      </c>
      <c r="C11" s="22">
        <v>572.7851999999998</v>
      </c>
      <c r="D11" s="22">
        <v>3115.83896000001</v>
      </c>
    </row>
    <row r="12" spans="1:6" ht="16.05" customHeight="1" x14ac:dyDescent="0.3">
      <c r="A12" s="10" t="s">
        <v>12</v>
      </c>
      <c r="B12" s="22">
        <v>615.55142999999987</v>
      </c>
      <c r="C12" s="22">
        <v>215.44858999999997</v>
      </c>
      <c r="D12" s="22">
        <v>831.00001999999972</v>
      </c>
    </row>
    <row r="13" spans="1:6" ht="16.05" customHeight="1" thickBot="1" x14ac:dyDescent="0.35">
      <c r="A13" s="10" t="s">
        <v>13</v>
      </c>
      <c r="B13" s="22">
        <v>1491.0405200000014</v>
      </c>
      <c r="C13" s="22">
        <v>289.28242999999986</v>
      </c>
      <c r="D13" s="22">
        <v>1780.3229500000011</v>
      </c>
    </row>
    <row r="14" spans="1:6" ht="16.05" customHeight="1" thickBot="1" x14ac:dyDescent="0.35">
      <c r="A14" s="18" t="s">
        <v>14</v>
      </c>
      <c r="B14" s="20">
        <v>18048.427490000027</v>
      </c>
      <c r="C14" s="20">
        <v>4659.4532500000096</v>
      </c>
      <c r="D14" s="20">
        <v>22707.880740000037</v>
      </c>
    </row>
    <row r="15" spans="1:6" ht="16.05" customHeight="1" x14ac:dyDescent="0.3">
      <c r="B15" s="16"/>
      <c r="C15" s="16"/>
      <c r="D15" s="16"/>
    </row>
    <row r="16" spans="1:6" ht="16.05" customHeight="1" x14ac:dyDescent="0.3">
      <c r="A16" s="12" t="s">
        <v>511</v>
      </c>
      <c r="B16" s="16"/>
      <c r="C16" s="16"/>
      <c r="D16" s="16"/>
    </row>
    <row r="17" spans="1:4" ht="16.05" customHeight="1" x14ac:dyDescent="0.3">
      <c r="A17" s="25" t="s">
        <v>60</v>
      </c>
      <c r="B17" s="24"/>
      <c r="C17" s="24"/>
      <c r="D17" s="24"/>
    </row>
    <row r="18" spans="1:4" ht="16.05" customHeight="1" x14ac:dyDescent="0.3">
      <c r="A18" s="23" t="s">
        <v>59</v>
      </c>
      <c r="B18" s="22">
        <v>11424.973830000012</v>
      </c>
      <c r="C18" s="22">
        <v>2960.6804000000016</v>
      </c>
      <c r="D18" s="22">
        <v>14385.654230000004</v>
      </c>
    </row>
    <row r="19" spans="1:4" ht="16.05" customHeight="1" x14ac:dyDescent="0.3">
      <c r="A19" s="23" t="s">
        <v>58</v>
      </c>
      <c r="B19" s="22">
        <v>6623.4536600000056</v>
      </c>
      <c r="C19" s="22">
        <v>1698.7728500000007</v>
      </c>
      <c r="D19" s="22">
        <v>8322.2265100000041</v>
      </c>
    </row>
    <row r="20" spans="1:4" ht="13.05" customHeight="1" x14ac:dyDescent="0.3">
      <c r="B20" s="16"/>
      <c r="C20" s="16"/>
      <c r="D20" s="16"/>
    </row>
    <row r="21" spans="1:4" ht="16.05" customHeight="1" x14ac:dyDescent="0.3">
      <c r="A21" s="8" t="s">
        <v>512</v>
      </c>
      <c r="B21" s="24"/>
      <c r="C21" s="24"/>
      <c r="D21" s="24"/>
    </row>
    <row r="22" spans="1:4" ht="16.05" customHeight="1" x14ac:dyDescent="0.3">
      <c r="A22" s="23" t="s">
        <v>15</v>
      </c>
      <c r="B22" s="22">
        <v>17831.473960000025</v>
      </c>
      <c r="C22" s="22">
        <v>4639.8282500000059</v>
      </c>
      <c r="D22" s="22">
        <v>22471.302210000049</v>
      </c>
    </row>
    <row r="23" spans="1:4" ht="16.05" customHeight="1" x14ac:dyDescent="0.3">
      <c r="A23" s="23" t="s">
        <v>16</v>
      </c>
      <c r="B23" s="22">
        <v>216.95353</v>
      </c>
      <c r="C23" s="22">
        <v>19.625</v>
      </c>
      <c r="D23" s="22">
        <v>236.57852999999997</v>
      </c>
    </row>
    <row r="24" spans="1:4" ht="13.05" customHeight="1" x14ac:dyDescent="0.3">
      <c r="B24" s="16"/>
      <c r="C24" s="16"/>
      <c r="D24" s="16"/>
    </row>
    <row r="25" spans="1:4" ht="16.05" customHeight="1" x14ac:dyDescent="0.3">
      <c r="A25" s="8" t="s">
        <v>18</v>
      </c>
      <c r="B25" s="24"/>
      <c r="C25" s="24"/>
      <c r="D25" s="24"/>
    </row>
    <row r="26" spans="1:4" ht="16.05" customHeight="1" x14ac:dyDescent="0.3">
      <c r="A26" s="10" t="s">
        <v>19</v>
      </c>
      <c r="B26" s="22">
        <v>16580.014429999992</v>
      </c>
      <c r="C26" s="22">
        <v>4454.3077400000075</v>
      </c>
      <c r="D26" s="22">
        <v>21034.322170000069</v>
      </c>
    </row>
    <row r="27" spans="1:4" ht="16.05" customHeight="1" x14ac:dyDescent="0.3">
      <c r="A27" s="10" t="s">
        <v>20</v>
      </c>
      <c r="B27" s="22">
        <v>1420.413060000001</v>
      </c>
      <c r="C27" s="22">
        <v>205.14550999999997</v>
      </c>
      <c r="D27" s="22">
        <v>1625.5585700000017</v>
      </c>
    </row>
    <row r="28" spans="1:4" ht="16.05" customHeight="1" x14ac:dyDescent="0.3">
      <c r="A28" s="17" t="s">
        <v>67</v>
      </c>
      <c r="B28" s="22">
        <v>48</v>
      </c>
      <c r="C28" s="16"/>
      <c r="D28" s="22">
        <v>48</v>
      </c>
    </row>
    <row r="29" spans="1:4" ht="13.05" customHeight="1" x14ac:dyDescent="0.3">
      <c r="B29" s="16"/>
      <c r="C29" s="16"/>
      <c r="D29" s="16"/>
    </row>
    <row r="30" spans="1:4" ht="16.05" customHeight="1" x14ac:dyDescent="0.3">
      <c r="A30" s="8" t="s">
        <v>515</v>
      </c>
      <c r="B30" s="24"/>
      <c r="C30" s="24"/>
      <c r="D30" s="24"/>
    </row>
    <row r="31" spans="1:4" ht="16.05" customHeight="1" x14ac:dyDescent="0.3">
      <c r="A31" s="23" t="s">
        <v>21</v>
      </c>
      <c r="B31" s="22">
        <v>17958.003239999995</v>
      </c>
      <c r="C31" s="22">
        <v>4652.953250000005</v>
      </c>
      <c r="D31" s="22">
        <v>22610.956490000088</v>
      </c>
    </row>
    <row r="32" spans="1:4" ht="16.05" customHeight="1" x14ac:dyDescent="0.3">
      <c r="A32" s="23" t="s">
        <v>22</v>
      </c>
      <c r="B32" s="22">
        <v>60.833339999999993</v>
      </c>
      <c r="C32" s="22">
        <v>6.5</v>
      </c>
      <c r="D32" s="22">
        <v>67.333339999999993</v>
      </c>
    </row>
    <row r="33" spans="1:4" ht="16.05" customHeight="1" x14ac:dyDescent="0.3">
      <c r="A33" s="23" t="s">
        <v>23</v>
      </c>
      <c r="B33" s="22">
        <v>21.840910000000001</v>
      </c>
      <c r="C33" s="16"/>
      <c r="D33" s="22">
        <v>21.840910000000001</v>
      </c>
    </row>
    <row r="34" spans="1:4" ht="16.05" customHeight="1" x14ac:dyDescent="0.3">
      <c r="A34" s="23" t="s">
        <v>24</v>
      </c>
      <c r="B34" s="22">
        <v>5.75</v>
      </c>
      <c r="C34" s="16"/>
      <c r="D34" s="22">
        <v>5.75</v>
      </c>
    </row>
    <row r="35" spans="1:4" ht="16.05" customHeight="1" x14ac:dyDescent="0.3">
      <c r="A35" s="23" t="s">
        <v>25</v>
      </c>
      <c r="B35" s="22">
        <v>2</v>
      </c>
      <c r="C35" s="16"/>
      <c r="D35" s="22">
        <v>2</v>
      </c>
    </row>
    <row r="36" spans="1:4" ht="13.05" customHeight="1" x14ac:dyDescent="0.3">
      <c r="B36" s="16"/>
      <c r="C36" s="16"/>
      <c r="D36" s="16"/>
    </row>
    <row r="37" spans="1:4" ht="16.05" customHeight="1" x14ac:dyDescent="0.3">
      <c r="A37" s="8" t="s">
        <v>519</v>
      </c>
      <c r="B37" s="24"/>
      <c r="C37" s="24"/>
      <c r="D37" s="24"/>
    </row>
    <row r="38" spans="1:4" ht="16.05" customHeight="1" x14ac:dyDescent="0.3">
      <c r="A38" s="23" t="s">
        <v>26</v>
      </c>
      <c r="B38" s="22">
        <v>2122.1233000000002</v>
      </c>
      <c r="C38" s="22">
        <v>937.49294999999995</v>
      </c>
      <c r="D38" s="22">
        <v>3059.6162500000005</v>
      </c>
    </row>
    <row r="39" spans="1:4" ht="16.05" customHeight="1" x14ac:dyDescent="0.3">
      <c r="A39" s="23" t="s">
        <v>27</v>
      </c>
      <c r="B39" s="22">
        <v>9791.9258400000017</v>
      </c>
      <c r="C39" s="22">
        <v>2724.3448300000009</v>
      </c>
      <c r="D39" s="22">
        <v>12516.270669999984</v>
      </c>
    </row>
    <row r="40" spans="1:4" ht="16.05" customHeight="1" x14ac:dyDescent="0.3">
      <c r="A40" s="23" t="s">
        <v>28</v>
      </c>
      <c r="B40" s="22">
        <v>3474.5053800000037</v>
      </c>
      <c r="C40" s="22">
        <v>577.27786000000003</v>
      </c>
      <c r="D40" s="22">
        <v>4051.7832400000061</v>
      </c>
    </row>
    <row r="41" spans="1:4" ht="16.05" customHeight="1" x14ac:dyDescent="0.3">
      <c r="A41" s="23" t="s">
        <v>29</v>
      </c>
      <c r="B41" s="22">
        <v>2532.3360800000005</v>
      </c>
      <c r="C41" s="22">
        <v>419.33760999999998</v>
      </c>
      <c r="D41" s="22">
        <v>2951.6736900000019</v>
      </c>
    </row>
    <row r="42" spans="1:4" ht="16.05" customHeight="1" thickBot="1" x14ac:dyDescent="0.35">
      <c r="A42" s="23" t="s">
        <v>30</v>
      </c>
      <c r="B42" s="22">
        <v>127.53689</v>
      </c>
      <c r="C42" s="22">
        <v>1</v>
      </c>
      <c r="D42" s="22">
        <v>128.53689</v>
      </c>
    </row>
    <row r="43" spans="1:4" ht="16.05" customHeight="1" thickBot="1" x14ac:dyDescent="0.35">
      <c r="A43" s="21" t="s">
        <v>31</v>
      </c>
      <c r="B43" s="39">
        <f>SUM(B38:B42)</f>
        <v>18048.427490000005</v>
      </c>
      <c r="C43" s="39">
        <f>SUM(C38:C42)</f>
        <v>4659.4532500000005</v>
      </c>
      <c r="D43" s="39">
        <f>SUM(D38:D42)</f>
        <v>22707.880739999993</v>
      </c>
    </row>
    <row r="44" spans="1:4" ht="16.05" customHeight="1" x14ac:dyDescent="0.3">
      <c r="B44" s="16"/>
      <c r="C44" s="16"/>
      <c r="D44" s="16"/>
    </row>
    <row r="45" spans="1:4" ht="16.05" customHeight="1" x14ac:dyDescent="0.3">
      <c r="A45" s="14" t="s">
        <v>559</v>
      </c>
      <c r="B45" s="16"/>
      <c r="C45" s="16"/>
      <c r="D45" s="16"/>
    </row>
    <row r="46" spans="1:4" ht="16.05" customHeight="1" x14ac:dyDescent="0.3">
      <c r="A46" s="25" t="s">
        <v>36</v>
      </c>
      <c r="B46" s="24"/>
      <c r="C46" s="24"/>
      <c r="D46" s="24"/>
    </row>
    <row r="47" spans="1:4" ht="16.05" customHeight="1" x14ac:dyDescent="0.3">
      <c r="A47" s="23" t="s">
        <v>37</v>
      </c>
      <c r="B47" s="22">
        <v>313.75515999999999</v>
      </c>
      <c r="C47" s="22">
        <v>48.41865</v>
      </c>
      <c r="D47" s="22">
        <v>362.17381</v>
      </c>
    </row>
    <row r="48" spans="1:4" ht="16.05" customHeight="1" x14ac:dyDescent="0.3">
      <c r="A48" s="23" t="s">
        <v>38</v>
      </c>
      <c r="B48" s="22">
        <v>2881.6777499999998</v>
      </c>
      <c r="C48" s="22">
        <v>886.25052000000005</v>
      </c>
      <c r="D48" s="22">
        <v>3767.9282700000049</v>
      </c>
    </row>
    <row r="49" spans="1:4" ht="16.05" customHeight="1" x14ac:dyDescent="0.3">
      <c r="A49" s="23" t="s">
        <v>39</v>
      </c>
      <c r="B49" s="22">
        <v>7494.3865400000095</v>
      </c>
      <c r="C49" s="22">
        <v>2686.6513</v>
      </c>
      <c r="D49" s="22">
        <v>10181.037839999997</v>
      </c>
    </row>
    <row r="50" spans="1:4" ht="16.05" customHeight="1" x14ac:dyDescent="0.3">
      <c r="A50" s="23" t="s">
        <v>40</v>
      </c>
      <c r="B50" s="22">
        <v>5578.5603900000015</v>
      </c>
      <c r="C50" s="22">
        <v>830.73741999999993</v>
      </c>
      <c r="D50" s="22">
        <v>6409.29781</v>
      </c>
    </row>
    <row r="51" spans="1:4" ht="16.05" customHeight="1" x14ac:dyDescent="0.3">
      <c r="A51" s="23" t="s">
        <v>41</v>
      </c>
      <c r="B51" s="22">
        <v>1432.2562699999994</v>
      </c>
      <c r="C51" s="22">
        <v>192.92101</v>
      </c>
      <c r="D51" s="22">
        <v>1625.1772800000006</v>
      </c>
    </row>
    <row r="52" spans="1:4" ht="16.05" customHeight="1" x14ac:dyDescent="0.3">
      <c r="A52" s="23" t="s">
        <v>42</v>
      </c>
      <c r="B52" s="22">
        <v>347.79137999999989</v>
      </c>
      <c r="C52" s="22">
        <v>14.474350000000001</v>
      </c>
      <c r="D52" s="22">
        <v>362.26572999999985</v>
      </c>
    </row>
    <row r="53" spans="1:4" ht="13.05" customHeight="1" thickBot="1" x14ac:dyDescent="0.35">
      <c r="B53" s="16"/>
      <c r="C53" s="16"/>
      <c r="D53" s="16"/>
    </row>
    <row r="54" spans="1:4" ht="16.05" customHeight="1" thickBot="1" x14ac:dyDescent="0.35">
      <c r="A54" s="21" t="s">
        <v>31</v>
      </c>
      <c r="B54" s="20">
        <v>18048.427490000005</v>
      </c>
      <c r="C54" s="20">
        <v>4659.4532500000078</v>
      </c>
      <c r="D54" s="20">
        <v>22707.880740000037</v>
      </c>
    </row>
  </sheetData>
  <mergeCells count="2">
    <mergeCell ref="B3:D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view="pageBreakPreview" topLeftCell="A34" zoomScale="150" zoomScaleNormal="100" zoomScaleSheetLayoutView="150" workbookViewId="0">
      <selection activeCell="A2" sqref="A3:A4"/>
    </sheetView>
  </sheetViews>
  <sheetFormatPr defaultRowHeight="14.4" x14ac:dyDescent="0.3"/>
  <cols>
    <col min="1" max="1" width="23.6640625" customWidth="1"/>
    <col min="2" max="2" width="9.5546875" customWidth="1"/>
    <col min="3" max="5" width="11.44140625" customWidth="1"/>
    <col min="6" max="6" width="10.77734375" customWidth="1"/>
    <col min="7" max="7" width="10.44140625" customWidth="1"/>
    <col min="8" max="8" width="8" customWidth="1"/>
    <col min="9" max="9" width="14.6640625" customWidth="1"/>
  </cols>
  <sheetData>
    <row r="1" spans="1:8" x14ac:dyDescent="0.3">
      <c r="A1" s="1" t="s">
        <v>535</v>
      </c>
    </row>
    <row r="2" spans="1:8" ht="15" thickBot="1" x14ac:dyDescent="0.35">
      <c r="A2" s="1" t="s">
        <v>569</v>
      </c>
    </row>
    <row r="3" spans="1:8" ht="15" thickBot="1" x14ac:dyDescent="0.35">
      <c r="A3" s="108" t="s">
        <v>0</v>
      </c>
      <c r="B3" s="109" t="s">
        <v>536</v>
      </c>
      <c r="C3" s="109" t="s">
        <v>90</v>
      </c>
      <c r="D3" s="109" t="s">
        <v>90</v>
      </c>
      <c r="E3" s="109" t="s">
        <v>90</v>
      </c>
      <c r="F3" s="109" t="s">
        <v>90</v>
      </c>
      <c r="G3" s="109" t="s">
        <v>90</v>
      </c>
      <c r="H3" s="109" t="s">
        <v>90</v>
      </c>
    </row>
    <row r="4" spans="1:8" ht="29.4" thickBot="1" x14ac:dyDescent="0.35">
      <c r="A4" s="108"/>
      <c r="B4" s="37" t="s">
        <v>89</v>
      </c>
      <c r="C4" s="37" t="s">
        <v>88</v>
      </c>
      <c r="D4" s="37" t="s">
        <v>87</v>
      </c>
      <c r="E4" s="37" t="s">
        <v>86</v>
      </c>
      <c r="F4" s="37" t="s">
        <v>85</v>
      </c>
      <c r="G4" s="37" t="s">
        <v>84</v>
      </c>
      <c r="H4" s="37" t="s">
        <v>5</v>
      </c>
    </row>
    <row r="5" spans="1:8" ht="16.05" customHeight="1" x14ac:dyDescent="0.3">
      <c r="A5" s="5" t="s">
        <v>513</v>
      </c>
      <c r="B5" s="22"/>
      <c r="C5" s="22"/>
      <c r="D5" s="22"/>
    </row>
    <row r="6" spans="1:8" ht="16.05" customHeight="1" x14ac:dyDescent="0.3">
      <c r="A6" s="8" t="s">
        <v>6</v>
      </c>
      <c r="B6" s="35"/>
      <c r="C6" s="35"/>
      <c r="D6" s="35"/>
      <c r="E6" s="35"/>
      <c r="F6" s="35"/>
      <c r="G6" s="35"/>
      <c r="H6" s="35"/>
    </row>
    <row r="7" spans="1:8" ht="16.05" customHeight="1" x14ac:dyDescent="0.3">
      <c r="A7" s="10" t="s">
        <v>7</v>
      </c>
      <c r="B7" s="34">
        <v>82.401570000000007</v>
      </c>
      <c r="C7" s="34">
        <v>630.67324000000031</v>
      </c>
      <c r="D7" s="34">
        <v>1796.9306900000011</v>
      </c>
      <c r="E7" s="34">
        <v>952.00376999999924</v>
      </c>
      <c r="F7" s="34">
        <v>310.96846999999997</v>
      </c>
      <c r="G7" s="34">
        <v>88.088310000000007</v>
      </c>
      <c r="H7" s="34">
        <v>3861.0660500000017</v>
      </c>
    </row>
    <row r="8" spans="1:8" ht="16.05" customHeight="1" x14ac:dyDescent="0.3">
      <c r="A8" s="156" t="s">
        <v>8</v>
      </c>
      <c r="B8" s="34">
        <v>41.294229999999999</v>
      </c>
      <c r="C8" s="34">
        <v>415.90866999999997</v>
      </c>
      <c r="D8" s="34">
        <v>926.88409999999999</v>
      </c>
      <c r="E8" s="34">
        <v>735.81975000000023</v>
      </c>
      <c r="F8" s="34">
        <v>124.46055000000001</v>
      </c>
      <c r="G8" s="34">
        <v>19.133330000000001</v>
      </c>
      <c r="H8" s="34">
        <v>2263.5006300000018</v>
      </c>
    </row>
    <row r="9" spans="1:8" ht="16.05" customHeight="1" x14ac:dyDescent="0.3">
      <c r="A9" s="10" t="s">
        <v>9</v>
      </c>
      <c r="B9" s="34">
        <v>101.52623000000001</v>
      </c>
      <c r="C9" s="34">
        <v>923.35931000000016</v>
      </c>
      <c r="D9" s="34">
        <v>3937.0784100000033</v>
      </c>
      <c r="E9" s="34">
        <v>2322.5684699999993</v>
      </c>
      <c r="F9" s="34">
        <v>453.22230000000002</v>
      </c>
      <c r="G9" s="34">
        <v>85.444319999999991</v>
      </c>
      <c r="H9" s="34">
        <v>7823.1990399999977</v>
      </c>
    </row>
    <row r="10" spans="1:8" ht="16.05" customHeight="1" x14ac:dyDescent="0.3">
      <c r="A10" s="10" t="s">
        <v>10</v>
      </c>
      <c r="B10" s="34">
        <v>20.797069999999998</v>
      </c>
      <c r="C10" s="34">
        <v>498.97063999999989</v>
      </c>
      <c r="D10" s="34">
        <v>1176.899560000001</v>
      </c>
      <c r="E10" s="34">
        <v>883.39833000000044</v>
      </c>
      <c r="F10" s="34">
        <v>370.62070999999997</v>
      </c>
      <c r="G10" s="34">
        <v>82.266780000000011</v>
      </c>
      <c r="H10" s="34">
        <v>3032.9530899999991</v>
      </c>
    </row>
    <row r="11" spans="1:8" ht="16.05" customHeight="1" x14ac:dyDescent="0.3">
      <c r="A11" s="10" t="s">
        <v>11</v>
      </c>
      <c r="B11" s="34">
        <v>41.584630000000004</v>
      </c>
      <c r="C11" s="34">
        <v>573.71043999999995</v>
      </c>
      <c r="D11" s="34">
        <v>1250.3525400000003</v>
      </c>
      <c r="E11" s="34">
        <v>957.44503999999972</v>
      </c>
      <c r="F11" s="34">
        <v>243.10238999999999</v>
      </c>
      <c r="G11" s="34">
        <v>49.643920000000008</v>
      </c>
      <c r="H11" s="34">
        <v>3115.8389600000091</v>
      </c>
    </row>
    <row r="12" spans="1:8" ht="16.05" customHeight="1" x14ac:dyDescent="0.3">
      <c r="A12" s="10" t="s">
        <v>12</v>
      </c>
      <c r="B12" s="34">
        <v>31.31128</v>
      </c>
      <c r="C12" s="34">
        <v>220.36086999999995</v>
      </c>
      <c r="D12" s="34">
        <v>384.04923000000008</v>
      </c>
      <c r="E12" s="34">
        <v>172.17569999999998</v>
      </c>
      <c r="F12" s="34">
        <v>12.41667</v>
      </c>
      <c r="G12" s="34">
        <v>10.68627</v>
      </c>
      <c r="H12" s="34">
        <v>831.00002000000018</v>
      </c>
    </row>
    <row r="13" spans="1:8" ht="16.05" customHeight="1" thickBot="1" x14ac:dyDescent="0.35">
      <c r="A13" s="10" t="s">
        <v>13</v>
      </c>
      <c r="B13" s="34">
        <v>43.258800000000001</v>
      </c>
      <c r="C13" s="34">
        <v>504.94509999999974</v>
      </c>
      <c r="D13" s="34">
        <v>708.84330999999986</v>
      </c>
      <c r="E13" s="34">
        <v>385.88674999999989</v>
      </c>
      <c r="F13" s="34">
        <v>110.38618999999998</v>
      </c>
      <c r="G13" s="34">
        <v>27.002800000000001</v>
      </c>
      <c r="H13" s="34">
        <v>1780.3229500000016</v>
      </c>
    </row>
    <row r="14" spans="1:8" s="7" customFormat="1" ht="19.2" customHeight="1" thickBot="1" x14ac:dyDescent="0.35">
      <c r="A14" s="18" t="s">
        <v>14</v>
      </c>
      <c r="B14" s="29">
        <v>362.17380999999995</v>
      </c>
      <c r="C14" s="29">
        <v>3767.9282700000022</v>
      </c>
      <c r="D14" s="29">
        <v>10181.037840000003</v>
      </c>
      <c r="E14" s="29">
        <v>6409.2978100000137</v>
      </c>
      <c r="F14" s="29">
        <v>1625.1772800000001</v>
      </c>
      <c r="G14" s="29">
        <v>362.26572999999996</v>
      </c>
      <c r="H14" s="29">
        <v>22707.880740000037</v>
      </c>
    </row>
    <row r="15" spans="1:8" ht="16.05" customHeight="1" x14ac:dyDescent="0.3">
      <c r="B15" s="33"/>
      <c r="C15" s="33"/>
      <c r="D15" s="33"/>
      <c r="E15" s="33"/>
      <c r="F15" s="33"/>
      <c r="G15" s="33"/>
      <c r="H15" s="33"/>
    </row>
    <row r="16" spans="1:8" ht="16.05" customHeight="1" x14ac:dyDescent="0.3">
      <c r="A16" s="12" t="s">
        <v>511</v>
      </c>
      <c r="B16" s="33"/>
      <c r="C16" s="33"/>
      <c r="D16" s="33"/>
      <c r="E16" s="33"/>
      <c r="F16" s="33"/>
      <c r="G16" s="33"/>
      <c r="H16" s="33"/>
    </row>
    <row r="17" spans="1:8" ht="16.05" customHeight="1" x14ac:dyDescent="0.3">
      <c r="A17" s="25" t="s">
        <v>60</v>
      </c>
      <c r="B17" s="35"/>
      <c r="C17" s="35"/>
      <c r="D17" s="35"/>
      <c r="E17" s="35"/>
      <c r="F17" s="35"/>
      <c r="G17" s="35"/>
      <c r="H17" s="35"/>
    </row>
    <row r="18" spans="1:8" ht="16.05" customHeight="1" x14ac:dyDescent="0.3">
      <c r="A18" s="23" t="s">
        <v>59</v>
      </c>
      <c r="B18" s="34">
        <v>197.07795999999996</v>
      </c>
      <c r="C18" s="34">
        <v>2464.7997100000002</v>
      </c>
      <c r="D18" s="34">
        <v>6716.7845700000071</v>
      </c>
      <c r="E18" s="34">
        <v>3846.0668500000061</v>
      </c>
      <c r="F18" s="34">
        <v>996.13702999999941</v>
      </c>
      <c r="G18" s="34">
        <v>164.78811000000002</v>
      </c>
      <c r="H18" s="34">
        <v>14385.654230000006</v>
      </c>
    </row>
    <row r="19" spans="1:8" ht="16.05" customHeight="1" x14ac:dyDescent="0.3">
      <c r="A19" s="23" t="s">
        <v>58</v>
      </c>
      <c r="B19" s="34">
        <v>165.09584999999998</v>
      </c>
      <c r="C19" s="34">
        <v>1303.1285600000001</v>
      </c>
      <c r="D19" s="34">
        <v>3464.2532700000042</v>
      </c>
      <c r="E19" s="34">
        <v>2563.2309600000003</v>
      </c>
      <c r="F19" s="34">
        <v>629.04025000000001</v>
      </c>
      <c r="G19" s="34">
        <v>197.47762</v>
      </c>
      <c r="H19" s="34">
        <v>8322.2265100000022</v>
      </c>
    </row>
    <row r="20" spans="1:8" ht="12" customHeight="1" x14ac:dyDescent="0.3">
      <c r="B20" s="33"/>
      <c r="C20" s="33"/>
      <c r="D20" s="33"/>
      <c r="E20" s="33"/>
      <c r="F20" s="33"/>
      <c r="G20" s="33"/>
      <c r="H20" s="33"/>
    </row>
    <row r="21" spans="1:8" ht="16.05" customHeight="1" x14ac:dyDescent="0.3">
      <c r="A21" s="8" t="s">
        <v>512</v>
      </c>
      <c r="B21" s="35"/>
      <c r="C21" s="35"/>
      <c r="D21" s="35"/>
      <c r="E21" s="35"/>
      <c r="F21" s="35"/>
      <c r="G21" s="35"/>
      <c r="H21" s="35"/>
    </row>
    <row r="22" spans="1:8" ht="16.05" customHeight="1" x14ac:dyDescent="0.3">
      <c r="A22" s="23" t="s">
        <v>15</v>
      </c>
      <c r="B22" s="34">
        <v>343.52381000000008</v>
      </c>
      <c r="C22" s="34">
        <v>3739.0686200000005</v>
      </c>
      <c r="D22" s="34">
        <v>10073.350840000023</v>
      </c>
      <c r="E22" s="34">
        <v>6343.9159300000047</v>
      </c>
      <c r="F22" s="34">
        <v>1609.1772800000001</v>
      </c>
      <c r="G22" s="34">
        <v>362.26572999999991</v>
      </c>
      <c r="H22" s="34">
        <v>22471.302210000071</v>
      </c>
    </row>
    <row r="23" spans="1:8" ht="16.05" customHeight="1" x14ac:dyDescent="0.3">
      <c r="A23" s="23" t="s">
        <v>16</v>
      </c>
      <c r="B23" s="34">
        <v>18.649999999999999</v>
      </c>
      <c r="C23" s="34">
        <v>28.859650000000002</v>
      </c>
      <c r="D23" s="34">
        <v>107.687</v>
      </c>
      <c r="E23" s="34">
        <v>65.381879999999995</v>
      </c>
      <c r="F23" s="34">
        <v>16</v>
      </c>
      <c r="G23" s="33"/>
      <c r="H23" s="34">
        <v>236.57852999999997</v>
      </c>
    </row>
    <row r="24" spans="1:8" ht="12" customHeight="1" x14ac:dyDescent="0.3">
      <c r="B24" s="33"/>
      <c r="C24" s="33"/>
      <c r="D24" s="33"/>
      <c r="E24" s="33"/>
      <c r="F24" s="33"/>
      <c r="G24" s="33"/>
      <c r="H24" s="33"/>
    </row>
    <row r="25" spans="1:8" ht="16.05" customHeight="1" x14ac:dyDescent="0.3">
      <c r="A25" s="8" t="s">
        <v>18</v>
      </c>
      <c r="B25" s="35"/>
      <c r="C25" s="35"/>
      <c r="D25" s="35"/>
      <c r="E25" s="35"/>
      <c r="F25" s="35"/>
      <c r="G25" s="35"/>
      <c r="H25" s="35"/>
    </row>
    <row r="26" spans="1:8" ht="16.05" customHeight="1" x14ac:dyDescent="0.3">
      <c r="A26" s="10" t="s">
        <v>19</v>
      </c>
      <c r="B26" s="34">
        <v>359.17380999999995</v>
      </c>
      <c r="C26" s="34">
        <v>3634.8842600000003</v>
      </c>
      <c r="D26" s="34">
        <v>9396.8364200000069</v>
      </c>
      <c r="E26" s="34">
        <v>5819.8663000000051</v>
      </c>
      <c r="F26" s="34">
        <v>1493.6272700000004</v>
      </c>
      <c r="G26" s="34">
        <v>329.93410999999986</v>
      </c>
      <c r="H26" s="34">
        <v>21034.322170000054</v>
      </c>
    </row>
    <row r="27" spans="1:8" ht="16.05" customHeight="1" x14ac:dyDescent="0.3">
      <c r="A27" s="10" t="s">
        <v>20</v>
      </c>
      <c r="B27" s="34">
        <v>3</v>
      </c>
      <c r="C27" s="34">
        <v>128.04400999999999</v>
      </c>
      <c r="D27" s="34">
        <v>772.20142000000033</v>
      </c>
      <c r="E27" s="34">
        <v>576.43151</v>
      </c>
      <c r="F27" s="34">
        <v>115.55000999999999</v>
      </c>
      <c r="G27" s="34">
        <v>30.331620000000001</v>
      </c>
      <c r="H27" s="34">
        <v>1625.5585700000008</v>
      </c>
    </row>
    <row r="28" spans="1:8" ht="16.05" customHeight="1" x14ac:dyDescent="0.3">
      <c r="A28" s="17" t="s">
        <v>67</v>
      </c>
      <c r="B28" s="33"/>
      <c r="C28" s="34">
        <v>5</v>
      </c>
      <c r="D28" s="34">
        <v>12</v>
      </c>
      <c r="E28" s="34">
        <v>13</v>
      </c>
      <c r="F28" s="34">
        <v>16</v>
      </c>
      <c r="G28" s="34">
        <v>2</v>
      </c>
      <c r="H28" s="34">
        <v>48</v>
      </c>
    </row>
    <row r="29" spans="1:8" ht="12" customHeight="1" x14ac:dyDescent="0.3">
      <c r="B29" s="33"/>
      <c r="C29" s="33"/>
      <c r="D29" s="33"/>
      <c r="E29" s="33"/>
      <c r="F29" s="33"/>
      <c r="G29" s="33"/>
      <c r="H29" s="33"/>
    </row>
    <row r="30" spans="1:8" ht="16.05" customHeight="1" x14ac:dyDescent="0.3">
      <c r="A30" s="8" t="s">
        <v>515</v>
      </c>
      <c r="B30" s="35"/>
      <c r="C30" s="35"/>
      <c r="D30" s="35"/>
      <c r="E30" s="35"/>
      <c r="F30" s="35"/>
      <c r="G30" s="35"/>
      <c r="H30" s="35"/>
    </row>
    <row r="31" spans="1:8" ht="16.05" customHeight="1" x14ac:dyDescent="0.3">
      <c r="A31" s="23" t="s">
        <v>21</v>
      </c>
      <c r="B31" s="34">
        <v>362.17381000000012</v>
      </c>
      <c r="C31" s="34">
        <v>3759.9282700000022</v>
      </c>
      <c r="D31" s="34">
        <v>10138.530259999994</v>
      </c>
      <c r="E31" s="34">
        <v>6387.2978100000037</v>
      </c>
      <c r="F31" s="34">
        <v>1605.427280000001</v>
      </c>
      <c r="G31" s="34">
        <v>357.59905999999989</v>
      </c>
      <c r="H31" s="34">
        <v>22610.956490000124</v>
      </c>
    </row>
    <row r="32" spans="1:8" ht="16.05" customHeight="1" x14ac:dyDescent="0.3">
      <c r="A32" s="23" t="s">
        <v>22</v>
      </c>
      <c r="B32" s="33"/>
      <c r="C32" s="34">
        <v>6</v>
      </c>
      <c r="D32" s="34">
        <v>24.66667</v>
      </c>
      <c r="E32" s="34">
        <v>20</v>
      </c>
      <c r="F32" s="34">
        <v>12</v>
      </c>
      <c r="G32" s="34">
        <v>4.6666699999999999</v>
      </c>
      <c r="H32" s="34">
        <v>67.333339999999993</v>
      </c>
    </row>
    <row r="33" spans="1:8" ht="16.05" customHeight="1" x14ac:dyDescent="0.3">
      <c r="A33" s="23" t="s">
        <v>23</v>
      </c>
      <c r="B33" s="33"/>
      <c r="C33" s="34">
        <v>1</v>
      </c>
      <c r="D33" s="34">
        <v>16.840910000000001</v>
      </c>
      <c r="E33" s="34">
        <v>2</v>
      </c>
      <c r="F33" s="34">
        <v>2</v>
      </c>
      <c r="G33" s="33"/>
      <c r="H33" s="34">
        <v>21.840910000000001</v>
      </c>
    </row>
    <row r="34" spans="1:8" ht="16.05" customHeight="1" x14ac:dyDescent="0.3">
      <c r="A34" s="23" t="s">
        <v>24</v>
      </c>
      <c r="B34" s="33"/>
      <c r="C34" s="34">
        <v>1</v>
      </c>
      <c r="D34" s="34">
        <v>1</v>
      </c>
      <c r="E34" s="33"/>
      <c r="F34" s="34">
        <v>3.75</v>
      </c>
      <c r="G34" s="33"/>
      <c r="H34" s="34">
        <v>5.75</v>
      </c>
    </row>
    <row r="35" spans="1:8" ht="16.05" customHeight="1" x14ac:dyDescent="0.3">
      <c r="A35" s="23" t="s">
        <v>25</v>
      </c>
      <c r="B35" s="33"/>
      <c r="C35" s="33"/>
      <c r="D35" s="33"/>
      <c r="E35" s="33"/>
      <c r="F35" s="34">
        <v>2</v>
      </c>
      <c r="G35" s="33"/>
      <c r="H35" s="34">
        <v>2</v>
      </c>
    </row>
    <row r="36" spans="1:8" ht="12" customHeight="1" x14ac:dyDescent="0.3">
      <c r="B36" s="33"/>
      <c r="C36" s="33"/>
      <c r="D36" s="33"/>
      <c r="E36" s="33"/>
      <c r="F36" s="33"/>
      <c r="G36" s="33"/>
      <c r="H36" s="33"/>
    </row>
    <row r="37" spans="1:8" ht="16.05" customHeight="1" x14ac:dyDescent="0.3">
      <c r="A37" s="8" t="s">
        <v>519</v>
      </c>
      <c r="B37" s="35"/>
      <c r="C37" s="35"/>
      <c r="D37" s="35"/>
      <c r="E37" s="35"/>
      <c r="F37" s="35"/>
      <c r="G37" s="35"/>
      <c r="H37" s="35"/>
    </row>
    <row r="38" spans="1:8" ht="16.05" customHeight="1" x14ac:dyDescent="0.3">
      <c r="A38" s="23" t="s">
        <v>26</v>
      </c>
      <c r="B38" s="34">
        <v>72.086019999999991</v>
      </c>
      <c r="C38" s="34">
        <v>574.94131000000027</v>
      </c>
      <c r="D38" s="34">
        <v>1392.8922500000001</v>
      </c>
      <c r="E38" s="34">
        <v>681.39846999999997</v>
      </c>
      <c r="F38" s="34">
        <v>253.19779999999997</v>
      </c>
      <c r="G38" s="34">
        <v>85.100399999999993</v>
      </c>
      <c r="H38" s="34">
        <v>3059.61625</v>
      </c>
    </row>
    <row r="39" spans="1:8" ht="16.05" customHeight="1" x14ac:dyDescent="0.3">
      <c r="A39" s="23" t="s">
        <v>27</v>
      </c>
      <c r="B39" s="34">
        <v>159.51446999999999</v>
      </c>
      <c r="C39" s="34">
        <v>2001.0925900000007</v>
      </c>
      <c r="D39" s="34">
        <v>5614.8828500000109</v>
      </c>
      <c r="E39" s="34">
        <v>3587.0373799999993</v>
      </c>
      <c r="F39" s="34">
        <v>931.69855999999982</v>
      </c>
      <c r="G39" s="34">
        <v>222.04482000000002</v>
      </c>
      <c r="H39" s="34">
        <v>12516.270669999987</v>
      </c>
    </row>
    <row r="40" spans="1:8" ht="16.05" customHeight="1" x14ac:dyDescent="0.3">
      <c r="A40" s="23" t="s">
        <v>28</v>
      </c>
      <c r="B40" s="34">
        <v>112.57332</v>
      </c>
      <c r="C40" s="34">
        <v>642.0687099999999</v>
      </c>
      <c r="D40" s="34">
        <v>1752.1502900000005</v>
      </c>
      <c r="E40" s="34">
        <v>1216.4688399999995</v>
      </c>
      <c r="F40" s="34">
        <v>297.36822999999993</v>
      </c>
      <c r="G40" s="34">
        <v>31.153849999999998</v>
      </c>
      <c r="H40" s="34">
        <v>4051.7832400000057</v>
      </c>
    </row>
    <row r="41" spans="1:8" ht="16.05" customHeight="1" x14ac:dyDescent="0.3">
      <c r="A41" s="23" t="s">
        <v>29</v>
      </c>
      <c r="B41" s="34">
        <v>18</v>
      </c>
      <c r="C41" s="34">
        <v>538.82565999999986</v>
      </c>
      <c r="D41" s="34">
        <v>1362.5368999999994</v>
      </c>
      <c r="E41" s="34">
        <v>880.33178000000044</v>
      </c>
      <c r="F41" s="34">
        <v>128.01269000000002</v>
      </c>
      <c r="G41" s="34">
        <v>23.966660000000001</v>
      </c>
      <c r="H41" s="34">
        <v>2951.6736900000005</v>
      </c>
    </row>
    <row r="42" spans="1:8" ht="16.05" customHeight="1" thickBot="1" x14ac:dyDescent="0.35">
      <c r="A42" s="23" t="s">
        <v>30</v>
      </c>
      <c r="B42" s="33"/>
      <c r="C42" s="34">
        <v>11</v>
      </c>
      <c r="D42" s="34">
        <v>58.57555</v>
      </c>
      <c r="E42" s="34">
        <v>44.061340000000001</v>
      </c>
      <c r="F42" s="34">
        <v>14.9</v>
      </c>
      <c r="G42" s="33"/>
      <c r="H42" s="34">
        <v>128.53689</v>
      </c>
    </row>
    <row r="43" spans="1:8" s="7" customFormat="1" ht="19.2" customHeight="1" thickBot="1" x14ac:dyDescent="0.35">
      <c r="A43" s="18" t="s">
        <v>31</v>
      </c>
      <c r="B43" s="29">
        <v>362.17381</v>
      </c>
      <c r="C43" s="29">
        <v>3767.9282700000022</v>
      </c>
      <c r="D43" s="29">
        <v>10181.037840000001</v>
      </c>
      <c r="E43" s="29">
        <v>6409.2978099999982</v>
      </c>
      <c r="F43" s="29">
        <v>1625.1772800000008</v>
      </c>
      <c r="G43" s="29">
        <v>362.26572999999991</v>
      </c>
      <c r="H43" s="29">
        <v>22707.880740000037</v>
      </c>
    </row>
    <row r="44" spans="1:8" ht="9" customHeight="1" x14ac:dyDescent="0.3">
      <c r="B44" s="33"/>
      <c r="C44" s="33"/>
      <c r="D44" s="33"/>
      <c r="E44" s="33"/>
      <c r="F44" s="33"/>
      <c r="G44" s="33"/>
      <c r="H44" s="33"/>
    </row>
    <row r="45" spans="1:8" ht="16.05" customHeight="1" x14ac:dyDescent="0.3">
      <c r="A45" s="14" t="s">
        <v>559</v>
      </c>
      <c r="B45" s="33"/>
      <c r="C45" s="33"/>
      <c r="D45" s="33"/>
      <c r="E45" s="33"/>
      <c r="F45" s="33"/>
      <c r="G45" s="33"/>
      <c r="H45" s="33"/>
    </row>
    <row r="46" spans="1:8" ht="16.05" customHeight="1" x14ac:dyDescent="0.3">
      <c r="A46" s="26" t="s">
        <v>33</v>
      </c>
      <c r="B46" s="35"/>
      <c r="C46" s="35"/>
      <c r="D46" s="35"/>
      <c r="E46" s="35"/>
      <c r="F46" s="35"/>
      <c r="G46" s="35"/>
      <c r="H46" s="35"/>
    </row>
    <row r="47" spans="1:8" ht="16.05" customHeight="1" x14ac:dyDescent="0.3">
      <c r="A47" s="23" t="s">
        <v>34</v>
      </c>
      <c r="B47" s="34">
        <v>313.75515999999999</v>
      </c>
      <c r="C47" s="34">
        <v>2881.6777500000007</v>
      </c>
      <c r="D47" s="34">
        <v>7494.3865400000004</v>
      </c>
      <c r="E47" s="34">
        <v>5578.5603900000124</v>
      </c>
      <c r="F47" s="34">
        <v>1432.2562699999996</v>
      </c>
      <c r="G47" s="34">
        <v>347.79137999999989</v>
      </c>
      <c r="H47" s="34">
        <v>18048.427489999991</v>
      </c>
    </row>
    <row r="48" spans="1:8" ht="16.05" customHeight="1" x14ac:dyDescent="0.3">
      <c r="A48" s="23" t="s">
        <v>35</v>
      </c>
      <c r="B48" s="34">
        <v>48.41865</v>
      </c>
      <c r="C48" s="34">
        <v>886.25051999999994</v>
      </c>
      <c r="D48" s="34">
        <v>2686.6512999999995</v>
      </c>
      <c r="E48" s="34">
        <v>830.73742000000027</v>
      </c>
      <c r="F48" s="34">
        <v>192.92101</v>
      </c>
      <c r="G48" s="34">
        <v>14.474350000000001</v>
      </c>
      <c r="H48" s="34">
        <v>4659.4532500000096</v>
      </c>
    </row>
    <row r="49" spans="1:8" ht="13.05" customHeight="1" thickBot="1" x14ac:dyDescent="0.35">
      <c r="B49" s="33"/>
      <c r="C49" s="33"/>
      <c r="D49" s="33"/>
      <c r="E49" s="33"/>
      <c r="F49" s="33"/>
      <c r="G49" s="33"/>
      <c r="H49" s="33"/>
    </row>
    <row r="50" spans="1:8" s="7" customFormat="1" ht="19.8" customHeight="1" thickBot="1" x14ac:dyDescent="0.35">
      <c r="A50" s="18" t="s">
        <v>31</v>
      </c>
      <c r="B50" s="29">
        <v>362.17381000000012</v>
      </c>
      <c r="C50" s="29">
        <v>3767.9282700000035</v>
      </c>
      <c r="D50" s="29">
        <v>10181.037840000006</v>
      </c>
      <c r="E50" s="29">
        <v>6409.2978100000073</v>
      </c>
      <c r="F50" s="29">
        <v>1625.177280000001</v>
      </c>
      <c r="G50" s="29">
        <v>362.26572999999991</v>
      </c>
      <c r="H50" s="29">
        <v>22707.880740000037</v>
      </c>
    </row>
  </sheetData>
  <mergeCells count="2">
    <mergeCell ref="B3:H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43" zoomScale="150" zoomScaleNormal="100" zoomScaleSheetLayoutView="150" workbookViewId="0">
      <selection activeCell="A2" sqref="A3:A4"/>
    </sheetView>
  </sheetViews>
  <sheetFormatPr defaultRowHeight="14.4" x14ac:dyDescent="0.3"/>
  <cols>
    <col min="1" max="1" width="22.5546875" customWidth="1"/>
    <col min="2" max="2" width="7.88671875" customWidth="1"/>
    <col min="3" max="3" width="10.5546875" customWidth="1"/>
    <col min="4" max="4" width="10.77734375" customWidth="1"/>
    <col min="5" max="5" width="12.109375" customWidth="1"/>
    <col min="6" max="6" width="10.77734375" customWidth="1"/>
    <col min="7" max="8" width="10.6640625" customWidth="1"/>
  </cols>
  <sheetData>
    <row r="1" spans="1:8" x14ac:dyDescent="0.3">
      <c r="A1" s="1" t="s">
        <v>537</v>
      </c>
    </row>
    <row r="2" spans="1:8" ht="15" thickBot="1" x14ac:dyDescent="0.35">
      <c r="A2" s="1" t="s">
        <v>562</v>
      </c>
    </row>
    <row r="3" spans="1:8" ht="15" thickBot="1" x14ac:dyDescent="0.35">
      <c r="A3" s="108" t="s">
        <v>0</v>
      </c>
      <c r="B3" s="109" t="s">
        <v>538</v>
      </c>
      <c r="C3" s="109" t="s">
        <v>83</v>
      </c>
      <c r="D3" s="109" t="s">
        <v>83</v>
      </c>
      <c r="E3" s="109" t="s">
        <v>83</v>
      </c>
      <c r="F3" s="109" t="s">
        <v>83</v>
      </c>
      <c r="G3" s="109" t="s">
        <v>83</v>
      </c>
      <c r="H3" s="109" t="s">
        <v>83</v>
      </c>
    </row>
    <row r="4" spans="1:8" ht="32.4" customHeight="1" thickBot="1" x14ac:dyDescent="0.35">
      <c r="A4" s="108"/>
      <c r="B4" s="38" t="s">
        <v>82</v>
      </c>
      <c r="C4" s="38" t="s">
        <v>81</v>
      </c>
      <c r="D4" s="38" t="s">
        <v>80</v>
      </c>
      <c r="E4" s="38" t="s">
        <v>79</v>
      </c>
      <c r="F4" s="38" t="s">
        <v>78</v>
      </c>
      <c r="G4" s="38" t="s">
        <v>77</v>
      </c>
      <c r="H4" s="38" t="s">
        <v>5</v>
      </c>
    </row>
    <row r="5" spans="1:8" s="7" customFormat="1" ht="18" customHeight="1" x14ac:dyDescent="0.3">
      <c r="A5" s="5" t="s">
        <v>513</v>
      </c>
      <c r="B5" s="6"/>
      <c r="C5" s="6"/>
      <c r="D5" s="6"/>
    </row>
    <row r="6" spans="1:8" s="7" customFormat="1" ht="18" customHeight="1" x14ac:dyDescent="0.3">
      <c r="A6" s="8" t="s">
        <v>6</v>
      </c>
      <c r="B6" s="9"/>
      <c r="C6" s="9"/>
      <c r="D6" s="9"/>
      <c r="E6" s="9"/>
      <c r="F6" s="9"/>
    </row>
    <row r="7" spans="1:8" s="7" customFormat="1" ht="18" customHeight="1" x14ac:dyDescent="0.3">
      <c r="A7" s="10" t="s">
        <v>7</v>
      </c>
      <c r="B7" s="30">
        <v>66.364809999999991</v>
      </c>
      <c r="C7" s="30">
        <v>754.73791999999946</v>
      </c>
      <c r="D7" s="30">
        <v>2471.9636300000034</v>
      </c>
      <c r="E7" s="30">
        <v>266.88686000000001</v>
      </c>
      <c r="F7" s="30">
        <v>148.46747000000002</v>
      </c>
      <c r="G7" s="30">
        <v>152.64536000000001</v>
      </c>
      <c r="H7" s="30">
        <v>3861.0660500000045</v>
      </c>
    </row>
    <row r="8" spans="1:8" s="7" customFormat="1" ht="18" customHeight="1" x14ac:dyDescent="0.3">
      <c r="A8" s="156" t="s">
        <v>8</v>
      </c>
      <c r="B8" s="30">
        <v>57.228560000000009</v>
      </c>
      <c r="C8" s="30">
        <v>617.68051000000048</v>
      </c>
      <c r="D8" s="30">
        <v>1380.7407500000013</v>
      </c>
      <c r="E8" s="30">
        <v>147.16828000000001</v>
      </c>
      <c r="F8" s="30">
        <v>1</v>
      </c>
      <c r="G8" s="30">
        <v>59.682530000000007</v>
      </c>
      <c r="H8" s="30">
        <v>2263.5006300000005</v>
      </c>
    </row>
    <row r="9" spans="1:8" s="7" customFormat="1" ht="18" customHeight="1" x14ac:dyDescent="0.3">
      <c r="A9" s="10" t="s">
        <v>9</v>
      </c>
      <c r="B9" s="30">
        <v>442.15676000000002</v>
      </c>
      <c r="C9" s="30">
        <v>2000.9757399999978</v>
      </c>
      <c r="D9" s="30">
        <v>3732.0159200000044</v>
      </c>
      <c r="E9" s="30">
        <v>1108.1519700000003</v>
      </c>
      <c r="F9" s="30">
        <v>373.04920000000004</v>
      </c>
      <c r="G9" s="30">
        <v>166.84945000000002</v>
      </c>
      <c r="H9" s="30">
        <v>7823.1990399999959</v>
      </c>
    </row>
    <row r="10" spans="1:8" s="7" customFormat="1" ht="18" customHeight="1" x14ac:dyDescent="0.3">
      <c r="A10" s="10" t="s">
        <v>10</v>
      </c>
      <c r="B10" s="30">
        <v>108.08044</v>
      </c>
      <c r="C10" s="30">
        <v>876.98601000000065</v>
      </c>
      <c r="D10" s="30">
        <v>1637.0417400000013</v>
      </c>
      <c r="E10" s="30">
        <v>167.33593999999997</v>
      </c>
      <c r="F10" s="30">
        <v>227.63991999999999</v>
      </c>
      <c r="G10" s="30">
        <v>15.86904</v>
      </c>
      <c r="H10" s="30">
        <v>3032.9530899999995</v>
      </c>
    </row>
    <row r="11" spans="1:8" s="7" customFormat="1" ht="18" customHeight="1" x14ac:dyDescent="0.3">
      <c r="A11" s="10" t="s">
        <v>11</v>
      </c>
      <c r="B11" s="30">
        <v>134.49401</v>
      </c>
      <c r="C11" s="30">
        <v>1202.4285300000004</v>
      </c>
      <c r="D11" s="30">
        <v>1359.9856199999999</v>
      </c>
      <c r="E11" s="30">
        <v>187.55142000000004</v>
      </c>
      <c r="F11" s="30">
        <v>122.21338</v>
      </c>
      <c r="G11" s="30">
        <v>109.16600000000001</v>
      </c>
      <c r="H11" s="30">
        <v>3115.8389600000082</v>
      </c>
    </row>
    <row r="12" spans="1:8" s="7" customFormat="1" ht="18" customHeight="1" x14ac:dyDescent="0.3">
      <c r="A12" s="10" t="s">
        <v>12</v>
      </c>
      <c r="B12" s="30">
        <v>39.56541</v>
      </c>
      <c r="C12" s="30">
        <v>316.42702999999995</v>
      </c>
      <c r="D12" s="30">
        <v>386.92112000000003</v>
      </c>
      <c r="E12" s="30">
        <v>42.21566</v>
      </c>
      <c r="F12" s="30">
        <v>6</v>
      </c>
      <c r="G12" s="30">
        <v>39.870800000000003</v>
      </c>
      <c r="H12" s="30">
        <v>831.00001999999972</v>
      </c>
    </row>
    <row r="13" spans="1:8" s="7" customFormat="1" ht="18" customHeight="1" thickBot="1" x14ac:dyDescent="0.35">
      <c r="A13" s="10" t="s">
        <v>13</v>
      </c>
      <c r="B13" s="30">
        <v>63.029640000000008</v>
      </c>
      <c r="C13" s="30">
        <v>480.63123999999971</v>
      </c>
      <c r="D13" s="30">
        <v>894.03598</v>
      </c>
      <c r="E13" s="30">
        <v>214.79569999999998</v>
      </c>
      <c r="F13" s="30">
        <v>107.94448999999997</v>
      </c>
      <c r="G13" s="30">
        <v>19.885899999999999</v>
      </c>
      <c r="H13" s="30">
        <v>1780.3229500000009</v>
      </c>
    </row>
    <row r="14" spans="1:8" s="7" customFormat="1" ht="18" customHeight="1" thickBot="1" x14ac:dyDescent="0.35">
      <c r="A14" s="18" t="s">
        <v>14</v>
      </c>
      <c r="B14" s="29">
        <v>910.91962999999987</v>
      </c>
      <c r="C14" s="29">
        <v>6249.8669800000152</v>
      </c>
      <c r="D14" s="29">
        <v>11862.704760000022</v>
      </c>
      <c r="E14" s="29">
        <v>2134.1058300000004</v>
      </c>
      <c r="F14" s="29">
        <v>986.31446000000028</v>
      </c>
      <c r="G14" s="29">
        <v>563.96907999999985</v>
      </c>
      <c r="H14" s="29">
        <v>22707.880740000037</v>
      </c>
    </row>
    <row r="15" spans="1:8" x14ac:dyDescent="0.3">
      <c r="B15" s="33"/>
      <c r="C15" s="33"/>
      <c r="D15" s="33"/>
      <c r="E15" s="33"/>
      <c r="F15" s="33"/>
      <c r="G15" s="33"/>
      <c r="H15" s="33"/>
    </row>
    <row r="16" spans="1:8" ht="16.05" customHeight="1" x14ac:dyDescent="0.3">
      <c r="A16" s="12" t="s">
        <v>511</v>
      </c>
      <c r="B16" s="16"/>
      <c r="C16" s="16"/>
      <c r="D16" s="16"/>
    </row>
    <row r="17" spans="1:8" ht="16.05" customHeight="1" x14ac:dyDescent="0.3">
      <c r="A17" s="25" t="s">
        <v>60</v>
      </c>
      <c r="B17" s="24"/>
      <c r="C17" s="24"/>
      <c r="D17" s="24"/>
    </row>
    <row r="18" spans="1:8" ht="16.05" customHeight="1" x14ac:dyDescent="0.3">
      <c r="A18" s="23" t="s">
        <v>59</v>
      </c>
      <c r="B18" s="34">
        <v>705.32592999999997</v>
      </c>
      <c r="C18" s="34">
        <v>3511.3729800000087</v>
      </c>
      <c r="D18" s="34">
        <v>7603.4575300000106</v>
      </c>
      <c r="E18" s="34">
        <v>1809.7616500000008</v>
      </c>
      <c r="F18" s="34">
        <v>461.44404999999978</v>
      </c>
      <c r="G18" s="34">
        <v>294.29208999999997</v>
      </c>
      <c r="H18" s="34">
        <v>14385.654230000007</v>
      </c>
    </row>
    <row r="19" spans="1:8" ht="16.05" customHeight="1" x14ac:dyDescent="0.3">
      <c r="A19" s="23" t="s">
        <v>58</v>
      </c>
      <c r="B19" s="34">
        <v>205.59369999999996</v>
      </c>
      <c r="C19" s="34">
        <v>2738.494000000002</v>
      </c>
      <c r="D19" s="34">
        <v>4259.2472300000009</v>
      </c>
      <c r="E19" s="34">
        <v>324.34417999999994</v>
      </c>
      <c r="F19" s="34">
        <v>524.87040999999988</v>
      </c>
      <c r="G19" s="34">
        <v>269.67699000000005</v>
      </c>
      <c r="H19" s="34">
        <v>8322.2265100000186</v>
      </c>
    </row>
    <row r="20" spans="1:8" ht="12" customHeight="1" x14ac:dyDescent="0.3">
      <c r="B20" s="33"/>
      <c r="C20" s="33"/>
      <c r="D20" s="33"/>
      <c r="E20" s="33"/>
      <c r="F20" s="33"/>
      <c r="G20" s="33"/>
      <c r="H20" s="33"/>
    </row>
    <row r="21" spans="1:8" ht="16.05" customHeight="1" x14ac:dyDescent="0.3">
      <c r="A21" s="8" t="s">
        <v>512</v>
      </c>
      <c r="B21" s="35"/>
      <c r="C21" s="35"/>
      <c r="D21" s="35"/>
      <c r="E21" s="35"/>
      <c r="F21" s="35"/>
      <c r="G21" s="35"/>
      <c r="H21" s="35"/>
    </row>
    <row r="22" spans="1:8" ht="16.05" customHeight="1" x14ac:dyDescent="0.3">
      <c r="A22" s="23" t="s">
        <v>15</v>
      </c>
      <c r="B22" s="34">
        <v>909.91963000000044</v>
      </c>
      <c r="C22" s="34">
        <v>6223.712070000015</v>
      </c>
      <c r="D22" s="34">
        <v>11682.197799999985</v>
      </c>
      <c r="E22" s="34">
        <v>2113.189170000001</v>
      </c>
      <c r="F22" s="34">
        <v>979.31445999999994</v>
      </c>
      <c r="G22" s="34">
        <v>562.96907999999985</v>
      </c>
      <c r="H22" s="34">
        <v>22471.302210000093</v>
      </c>
    </row>
    <row r="23" spans="1:8" ht="16.05" customHeight="1" x14ac:dyDescent="0.3">
      <c r="A23" s="23" t="s">
        <v>16</v>
      </c>
      <c r="B23" s="34">
        <v>1</v>
      </c>
      <c r="C23" s="34">
        <v>26.154910000000001</v>
      </c>
      <c r="D23" s="34">
        <v>180.50695999999999</v>
      </c>
      <c r="E23" s="34">
        <v>20.91666</v>
      </c>
      <c r="F23" s="34">
        <v>7</v>
      </c>
      <c r="G23" s="34">
        <v>1</v>
      </c>
      <c r="H23" s="34">
        <v>236.57853</v>
      </c>
    </row>
    <row r="24" spans="1:8" ht="12" customHeight="1" x14ac:dyDescent="0.3">
      <c r="B24" s="33"/>
      <c r="C24" s="33"/>
      <c r="D24" s="33"/>
      <c r="E24" s="33"/>
      <c r="F24" s="33"/>
      <c r="G24" s="33"/>
      <c r="H24" s="33"/>
    </row>
    <row r="25" spans="1:8" ht="16.05" customHeight="1" x14ac:dyDescent="0.3">
      <c r="A25" s="25" t="s">
        <v>18</v>
      </c>
      <c r="B25" s="35"/>
      <c r="C25" s="35"/>
      <c r="D25" s="35"/>
      <c r="E25" s="35"/>
      <c r="F25" s="35"/>
      <c r="G25" s="35"/>
      <c r="H25" s="35"/>
    </row>
    <row r="26" spans="1:8" ht="16.05" customHeight="1" x14ac:dyDescent="0.3">
      <c r="A26" s="23" t="s">
        <v>19</v>
      </c>
      <c r="B26" s="34">
        <v>860.64316000000008</v>
      </c>
      <c r="C26" s="34">
        <v>6031.4709100000155</v>
      </c>
      <c r="D26" s="34">
        <v>10961.441729999995</v>
      </c>
      <c r="E26" s="34">
        <v>1672.4129799999998</v>
      </c>
      <c r="F26" s="34">
        <v>956.47002000000055</v>
      </c>
      <c r="G26" s="34">
        <v>551.88337000000001</v>
      </c>
      <c r="H26" s="34">
        <v>21034.322170000036</v>
      </c>
    </row>
    <row r="27" spans="1:8" ht="16.05" customHeight="1" x14ac:dyDescent="0.3">
      <c r="A27" s="23" t="s">
        <v>20</v>
      </c>
      <c r="B27" s="34">
        <v>49.276470000000003</v>
      </c>
      <c r="C27" s="34">
        <v>216.39606999999998</v>
      </c>
      <c r="D27" s="34">
        <v>872.26303000000041</v>
      </c>
      <c r="E27" s="34">
        <v>447.69284999999985</v>
      </c>
      <c r="F27" s="34">
        <v>27.844439999999999</v>
      </c>
      <c r="G27" s="34">
        <v>12.085709999999999</v>
      </c>
      <c r="H27" s="34">
        <v>1625.5585700000011</v>
      </c>
    </row>
    <row r="28" spans="1:8" ht="16.05" customHeight="1" x14ac:dyDescent="0.3">
      <c r="A28" s="23" t="s">
        <v>67</v>
      </c>
      <c r="B28" s="34">
        <v>1</v>
      </c>
      <c r="C28" s="34">
        <v>2</v>
      </c>
      <c r="D28" s="34">
        <v>29</v>
      </c>
      <c r="E28" s="34">
        <v>14</v>
      </c>
      <c r="F28" s="34">
        <v>2</v>
      </c>
      <c r="G28" s="33"/>
      <c r="H28" s="34">
        <v>48</v>
      </c>
    </row>
    <row r="29" spans="1:8" ht="12" customHeight="1" x14ac:dyDescent="0.3">
      <c r="B29" s="33"/>
      <c r="C29" s="33"/>
      <c r="D29" s="33"/>
      <c r="E29" s="33"/>
      <c r="F29" s="33"/>
      <c r="G29" s="33"/>
      <c r="H29" s="33"/>
    </row>
    <row r="30" spans="1:8" ht="16.05" customHeight="1" x14ac:dyDescent="0.3">
      <c r="A30" s="8" t="s">
        <v>515</v>
      </c>
      <c r="B30" s="35"/>
      <c r="C30" s="35"/>
      <c r="D30" s="35"/>
      <c r="E30" s="35"/>
      <c r="F30" s="35"/>
      <c r="G30" s="35"/>
      <c r="H30" s="35"/>
    </row>
    <row r="31" spans="1:8" ht="16.05" customHeight="1" x14ac:dyDescent="0.3">
      <c r="A31" s="23" t="s">
        <v>21</v>
      </c>
      <c r="B31" s="34">
        <v>907.91963000000044</v>
      </c>
      <c r="C31" s="34">
        <v>6244.200310000012</v>
      </c>
      <c r="D31" s="34">
        <v>11794.447180000006</v>
      </c>
      <c r="E31" s="34">
        <v>2117.1058300000004</v>
      </c>
      <c r="F31" s="34">
        <v>984.31446000000017</v>
      </c>
      <c r="G31" s="34">
        <v>562.96907999999996</v>
      </c>
      <c r="H31" s="34">
        <v>22610.956490000106</v>
      </c>
    </row>
    <row r="32" spans="1:8" ht="16.05" customHeight="1" x14ac:dyDescent="0.3">
      <c r="A32" s="23" t="s">
        <v>22</v>
      </c>
      <c r="B32" s="34">
        <v>2</v>
      </c>
      <c r="C32" s="34">
        <v>4.6666699999999999</v>
      </c>
      <c r="D32" s="34">
        <v>47.666669999999996</v>
      </c>
      <c r="E32" s="34">
        <v>11</v>
      </c>
      <c r="F32" s="34">
        <v>2</v>
      </c>
      <c r="G32" s="33"/>
      <c r="H32" s="34">
        <v>67.333339999999993</v>
      </c>
    </row>
    <row r="33" spans="1:8" ht="16.05" customHeight="1" x14ac:dyDescent="0.3">
      <c r="A33" s="23" t="s">
        <v>23</v>
      </c>
      <c r="B33" s="33"/>
      <c r="C33" s="34">
        <v>1</v>
      </c>
      <c r="D33" s="34">
        <v>14.840910000000001</v>
      </c>
      <c r="E33" s="34">
        <v>5</v>
      </c>
      <c r="F33" s="33"/>
      <c r="G33" s="34">
        <v>1</v>
      </c>
      <c r="H33" s="34">
        <v>21.840910000000001</v>
      </c>
    </row>
    <row r="34" spans="1:8" ht="16.05" customHeight="1" x14ac:dyDescent="0.3">
      <c r="A34" s="23" t="s">
        <v>24</v>
      </c>
      <c r="B34" s="34">
        <v>1</v>
      </c>
      <c r="C34" s="33"/>
      <c r="D34" s="34">
        <v>3.75</v>
      </c>
      <c r="E34" s="34">
        <v>1</v>
      </c>
      <c r="F34" s="33"/>
      <c r="G34" s="33"/>
      <c r="H34" s="34">
        <v>5.75</v>
      </c>
    </row>
    <row r="35" spans="1:8" ht="16.05" customHeight="1" x14ac:dyDescent="0.3">
      <c r="A35" s="23" t="s">
        <v>25</v>
      </c>
      <c r="B35" s="33"/>
      <c r="C35" s="33"/>
      <c r="D35" s="34">
        <v>2</v>
      </c>
      <c r="E35" s="33"/>
      <c r="F35" s="33"/>
      <c r="G35" s="33"/>
      <c r="H35" s="34">
        <v>2</v>
      </c>
    </row>
    <row r="36" spans="1:8" ht="12" customHeight="1" x14ac:dyDescent="0.3">
      <c r="B36" s="33"/>
      <c r="C36" s="33"/>
      <c r="D36" s="33"/>
      <c r="E36" s="33"/>
      <c r="F36" s="33"/>
      <c r="G36" s="33"/>
      <c r="H36" s="33"/>
    </row>
    <row r="37" spans="1:8" ht="16.05" customHeight="1" x14ac:dyDescent="0.3">
      <c r="A37" s="8" t="s">
        <v>519</v>
      </c>
      <c r="B37" s="35"/>
      <c r="C37" s="35"/>
      <c r="D37" s="35"/>
      <c r="E37" s="35"/>
      <c r="F37" s="35"/>
      <c r="G37" s="35"/>
      <c r="H37" s="35"/>
    </row>
    <row r="38" spans="1:8" ht="16.05" customHeight="1" x14ac:dyDescent="0.3">
      <c r="A38" s="23" t="s">
        <v>26</v>
      </c>
      <c r="B38" s="34">
        <v>205.34672</v>
      </c>
      <c r="C38" s="34">
        <v>961.42569999999978</v>
      </c>
      <c r="D38" s="34">
        <v>1332.6669399999998</v>
      </c>
      <c r="E38" s="34">
        <v>250.02424999999997</v>
      </c>
      <c r="F38" s="34">
        <v>200.90327999999997</v>
      </c>
      <c r="G38" s="34">
        <v>109.24936</v>
      </c>
      <c r="H38" s="34">
        <v>3059.6162500000023</v>
      </c>
    </row>
    <row r="39" spans="1:8" ht="16.05" customHeight="1" x14ac:dyDescent="0.3">
      <c r="A39" s="23" t="s">
        <v>27</v>
      </c>
      <c r="B39" s="34">
        <v>571.76477999999997</v>
      </c>
      <c r="C39" s="34">
        <v>3707.3096700000056</v>
      </c>
      <c r="D39" s="34">
        <v>6416.5625700000101</v>
      </c>
      <c r="E39" s="34">
        <v>959.97455000000002</v>
      </c>
      <c r="F39" s="34">
        <v>541.67573000000004</v>
      </c>
      <c r="G39" s="34">
        <v>318.98336999999998</v>
      </c>
      <c r="H39" s="34">
        <v>12516.270669999964</v>
      </c>
    </row>
    <row r="40" spans="1:8" ht="16.05" customHeight="1" x14ac:dyDescent="0.3">
      <c r="A40" s="23" t="s">
        <v>28</v>
      </c>
      <c r="B40" s="34">
        <v>97.255189999999999</v>
      </c>
      <c r="C40" s="34">
        <v>911.89263999999946</v>
      </c>
      <c r="D40" s="34">
        <v>2459.4299799999999</v>
      </c>
      <c r="E40" s="34">
        <v>309.97369000000003</v>
      </c>
      <c r="F40" s="34">
        <v>185.45528999999999</v>
      </c>
      <c r="G40" s="34">
        <v>87.776450000000011</v>
      </c>
      <c r="H40" s="34">
        <v>4051.7832400000048</v>
      </c>
    </row>
    <row r="41" spans="1:8" ht="16.05" customHeight="1" x14ac:dyDescent="0.3">
      <c r="A41" s="23" t="s">
        <v>29</v>
      </c>
      <c r="B41" s="34">
        <v>36.55294</v>
      </c>
      <c r="C41" s="34">
        <v>654.9448500000002</v>
      </c>
      <c r="D41" s="34">
        <v>1562.5001999999997</v>
      </c>
      <c r="E41" s="34">
        <v>591.43563999999992</v>
      </c>
      <c r="F41" s="34">
        <v>58.280160000000009</v>
      </c>
      <c r="G41" s="34">
        <v>47.959900000000005</v>
      </c>
      <c r="H41" s="34">
        <v>2951.6736900000014</v>
      </c>
    </row>
    <row r="42" spans="1:8" ht="16.05" customHeight="1" thickBot="1" x14ac:dyDescent="0.35">
      <c r="A42" s="23" t="s">
        <v>30</v>
      </c>
      <c r="B42" s="33"/>
      <c r="C42" s="34">
        <v>14.294119999999999</v>
      </c>
      <c r="D42" s="34">
        <v>91.54507000000001</v>
      </c>
      <c r="E42" s="34">
        <v>22.697699999999998</v>
      </c>
      <c r="F42" s="33"/>
      <c r="G42" s="33"/>
      <c r="H42" s="34">
        <v>128.53689</v>
      </c>
    </row>
    <row r="43" spans="1:8" s="7" customFormat="1" ht="20.399999999999999" customHeight="1" thickBot="1" x14ac:dyDescent="0.35">
      <c r="A43" s="18" t="s">
        <v>31</v>
      </c>
      <c r="B43" s="29">
        <v>910.91963000000021</v>
      </c>
      <c r="C43" s="29">
        <v>6249.8669800000052</v>
      </c>
      <c r="D43" s="29">
        <v>11862.704760000008</v>
      </c>
      <c r="E43" s="29">
        <v>2134.1058300000009</v>
      </c>
      <c r="F43" s="29">
        <v>986.31446000000005</v>
      </c>
      <c r="G43" s="29">
        <v>563.96907999999996</v>
      </c>
      <c r="H43" s="29">
        <v>22707.880740000037</v>
      </c>
    </row>
    <row r="44" spans="1:8" ht="8.4" customHeight="1" x14ac:dyDescent="0.3">
      <c r="B44" s="33"/>
      <c r="C44" s="33"/>
      <c r="D44" s="33"/>
      <c r="E44" s="33"/>
      <c r="F44" s="33"/>
      <c r="G44" s="33"/>
      <c r="H44" s="33"/>
    </row>
    <row r="45" spans="1:8" ht="16.05" customHeight="1" x14ac:dyDescent="0.3">
      <c r="A45" s="14" t="s">
        <v>559</v>
      </c>
      <c r="B45" s="33"/>
      <c r="C45" s="33"/>
      <c r="D45" s="33"/>
      <c r="E45" s="33"/>
      <c r="F45" s="33"/>
      <c r="G45" s="33"/>
      <c r="H45" s="33"/>
    </row>
    <row r="46" spans="1:8" ht="16.05" customHeight="1" x14ac:dyDescent="0.3">
      <c r="A46" s="26" t="s">
        <v>33</v>
      </c>
      <c r="B46" s="35"/>
      <c r="C46" s="35"/>
      <c r="D46" s="35"/>
      <c r="E46" s="35"/>
      <c r="F46" s="35"/>
      <c r="G46" s="35"/>
      <c r="H46" s="35"/>
    </row>
    <row r="47" spans="1:8" ht="16.05" customHeight="1" x14ac:dyDescent="0.3">
      <c r="A47" s="23" t="s">
        <v>34</v>
      </c>
      <c r="B47" s="34">
        <v>512.20242000000007</v>
      </c>
      <c r="C47" s="34">
        <v>4764.7058700000098</v>
      </c>
      <c r="D47" s="34">
        <v>9815.2687899999964</v>
      </c>
      <c r="E47" s="34">
        <v>1901.3697300000003</v>
      </c>
      <c r="F47" s="34">
        <v>698.83489999999995</v>
      </c>
      <c r="G47" s="34">
        <v>356.04578000000009</v>
      </c>
      <c r="H47" s="34">
        <v>18048.42749000002</v>
      </c>
    </row>
    <row r="48" spans="1:8" ht="16.05" customHeight="1" x14ac:dyDescent="0.3">
      <c r="A48" s="23" t="s">
        <v>35</v>
      </c>
      <c r="B48" s="34">
        <v>398.71720999999997</v>
      </c>
      <c r="C48" s="34">
        <v>1485.1611099999998</v>
      </c>
      <c r="D48" s="34">
        <v>2047.43597</v>
      </c>
      <c r="E48" s="34">
        <v>232.73609999999996</v>
      </c>
      <c r="F48" s="34">
        <v>287.47955999999999</v>
      </c>
      <c r="G48" s="34">
        <v>207.92330000000001</v>
      </c>
      <c r="H48" s="34">
        <v>4659.4532500000041</v>
      </c>
    </row>
    <row r="49" spans="1:8" x14ac:dyDescent="0.3">
      <c r="B49" s="33"/>
      <c r="C49" s="33"/>
      <c r="D49" s="33"/>
      <c r="E49" s="33"/>
      <c r="F49" s="33"/>
      <c r="G49" s="33"/>
      <c r="H49" s="33"/>
    </row>
    <row r="50" spans="1:8" ht="16.05" customHeight="1" x14ac:dyDescent="0.3">
      <c r="A50" s="25" t="s">
        <v>36</v>
      </c>
      <c r="B50" s="35"/>
      <c r="C50" s="35"/>
      <c r="D50" s="35"/>
      <c r="E50" s="35"/>
      <c r="F50" s="35"/>
      <c r="G50" s="35"/>
      <c r="H50" s="35"/>
    </row>
    <row r="51" spans="1:8" ht="16.05" customHeight="1" x14ac:dyDescent="0.3">
      <c r="A51" s="23" t="s">
        <v>37</v>
      </c>
      <c r="B51" s="34">
        <v>4.5</v>
      </c>
      <c r="C51" s="34">
        <v>39.32347</v>
      </c>
      <c r="D51" s="34">
        <v>300.87534000000005</v>
      </c>
      <c r="E51" s="34">
        <v>10.6</v>
      </c>
      <c r="F51" s="34">
        <v>2</v>
      </c>
      <c r="G51" s="34">
        <v>4.875</v>
      </c>
      <c r="H51" s="34">
        <v>362.17381</v>
      </c>
    </row>
    <row r="52" spans="1:8" ht="16.05" customHeight="1" x14ac:dyDescent="0.3">
      <c r="A52" s="23" t="s">
        <v>38</v>
      </c>
      <c r="B52" s="34">
        <v>59.064510000000006</v>
      </c>
      <c r="C52" s="34">
        <v>567.39391999999998</v>
      </c>
      <c r="D52" s="34">
        <v>2553.7578999999992</v>
      </c>
      <c r="E52" s="34">
        <v>436.13527999999997</v>
      </c>
      <c r="F52" s="34">
        <v>82.091580000000008</v>
      </c>
      <c r="G52" s="34">
        <v>69.485080000000011</v>
      </c>
      <c r="H52" s="34">
        <v>3767.9282700000053</v>
      </c>
    </row>
    <row r="53" spans="1:8" ht="16.05" customHeight="1" x14ac:dyDescent="0.3">
      <c r="A53" s="23" t="s">
        <v>39</v>
      </c>
      <c r="B53" s="34">
        <v>501.20831000000004</v>
      </c>
      <c r="C53" s="34">
        <v>2861.1339300000004</v>
      </c>
      <c r="D53" s="34">
        <v>5236.3299900000093</v>
      </c>
      <c r="E53" s="34">
        <v>1125.3916800000004</v>
      </c>
      <c r="F53" s="34">
        <v>236.98127999999994</v>
      </c>
      <c r="G53" s="34">
        <v>219.99265</v>
      </c>
      <c r="H53" s="34">
        <v>10181.037840000003</v>
      </c>
    </row>
    <row r="54" spans="1:8" ht="16.05" customHeight="1" x14ac:dyDescent="0.3">
      <c r="A54" s="23" t="s">
        <v>40</v>
      </c>
      <c r="B54" s="34">
        <v>199.19562999999997</v>
      </c>
      <c r="C54" s="34">
        <v>2058.5989700000005</v>
      </c>
      <c r="D54" s="34">
        <v>3100.157700000002</v>
      </c>
      <c r="E54" s="34">
        <v>495.46775999999994</v>
      </c>
      <c r="F54" s="34">
        <v>416.61634999999995</v>
      </c>
      <c r="G54" s="34">
        <v>139.26139999999998</v>
      </c>
      <c r="H54" s="34">
        <v>6409.29781000001</v>
      </c>
    </row>
    <row r="55" spans="1:8" ht="16.05" customHeight="1" x14ac:dyDescent="0.3">
      <c r="A55" s="23" t="s">
        <v>41</v>
      </c>
      <c r="B55" s="34">
        <v>103.34497999999999</v>
      </c>
      <c r="C55" s="34">
        <v>558.34774999999991</v>
      </c>
      <c r="D55" s="34">
        <v>589.49234999999999</v>
      </c>
      <c r="E55" s="34">
        <v>57.844440000000006</v>
      </c>
      <c r="F55" s="34">
        <v>207.14517999999998</v>
      </c>
      <c r="G55" s="34">
        <v>109.00257999999999</v>
      </c>
      <c r="H55" s="34">
        <v>1625.1772800000008</v>
      </c>
    </row>
    <row r="56" spans="1:8" ht="16.05" customHeight="1" x14ac:dyDescent="0.3">
      <c r="A56" s="23" t="s">
        <v>42</v>
      </c>
      <c r="B56" s="34">
        <v>43.606200000000001</v>
      </c>
      <c r="C56" s="34">
        <v>165.06893999999997</v>
      </c>
      <c r="D56" s="34">
        <v>82.091480000000004</v>
      </c>
      <c r="E56" s="34">
        <v>8.6666699999999999</v>
      </c>
      <c r="F56" s="34">
        <v>41.480069999999998</v>
      </c>
      <c r="G56" s="34">
        <v>21.352370000000001</v>
      </c>
      <c r="H56" s="34">
        <v>362.26572999999991</v>
      </c>
    </row>
    <row r="57" spans="1:8" ht="15" thickBot="1" x14ac:dyDescent="0.35">
      <c r="B57" s="33"/>
      <c r="C57" s="33"/>
      <c r="D57" s="33"/>
      <c r="E57" s="33"/>
      <c r="F57" s="33"/>
      <c r="G57" s="33"/>
      <c r="H57" s="33"/>
    </row>
    <row r="58" spans="1:8" s="7" customFormat="1" ht="19.8" customHeight="1" thickBot="1" x14ac:dyDescent="0.35">
      <c r="A58" s="18" t="s">
        <v>31</v>
      </c>
      <c r="B58" s="29">
        <v>910.9196300000001</v>
      </c>
      <c r="C58" s="29">
        <v>6249.8669800000062</v>
      </c>
      <c r="D58" s="29">
        <v>11862.704760000017</v>
      </c>
      <c r="E58" s="29">
        <v>2134.1058300000009</v>
      </c>
      <c r="F58" s="29">
        <v>986.31446000000028</v>
      </c>
      <c r="G58" s="29">
        <v>563.96907999999996</v>
      </c>
      <c r="H58" s="29">
        <v>22707.880740000037</v>
      </c>
    </row>
  </sheetData>
  <mergeCells count="2">
    <mergeCell ref="B3:H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view="pageBreakPreview" topLeftCell="A7" zoomScale="150" zoomScaleNormal="100" zoomScaleSheetLayoutView="150" workbookViewId="0">
      <selection activeCell="A2" sqref="A3:A4"/>
    </sheetView>
  </sheetViews>
  <sheetFormatPr defaultRowHeight="14.4" x14ac:dyDescent="0.3"/>
  <cols>
    <col min="1" max="1" width="18.88671875" customWidth="1"/>
    <col min="2" max="2" width="7.77734375" customWidth="1"/>
    <col min="3" max="3" width="8.88671875" bestFit="1" customWidth="1"/>
    <col min="4" max="4" width="11.21875" customWidth="1"/>
    <col min="5" max="5" width="8.21875" customWidth="1"/>
    <col min="6" max="6" width="6.6640625" customWidth="1"/>
    <col min="7" max="7" width="10.21875" customWidth="1"/>
    <col min="8" max="8" width="9.88671875" customWidth="1"/>
    <col min="9" max="9" width="6.88671875" customWidth="1"/>
    <col min="10" max="10" width="7.88671875" customWidth="1"/>
    <col min="11" max="11" width="9.33203125" customWidth="1"/>
  </cols>
  <sheetData>
    <row r="1" spans="1:10" x14ac:dyDescent="0.3">
      <c r="A1" s="1" t="s">
        <v>539</v>
      </c>
    </row>
    <row r="2" spans="1:10" ht="15" thickBot="1" x14ac:dyDescent="0.35">
      <c r="A2" s="1" t="s">
        <v>569</v>
      </c>
    </row>
    <row r="3" spans="1:10" ht="15" thickBot="1" x14ac:dyDescent="0.35">
      <c r="A3" s="108" t="s">
        <v>0</v>
      </c>
      <c r="B3" s="109" t="s">
        <v>540</v>
      </c>
      <c r="C3" s="109" t="s">
        <v>76</v>
      </c>
      <c r="D3" s="109" t="s">
        <v>76</v>
      </c>
      <c r="E3" s="109" t="s">
        <v>76</v>
      </c>
      <c r="F3" s="109" t="s">
        <v>76</v>
      </c>
      <c r="G3" s="109" t="s">
        <v>76</v>
      </c>
      <c r="H3" s="109" t="s">
        <v>76</v>
      </c>
      <c r="I3" s="109" t="s">
        <v>76</v>
      </c>
      <c r="J3" s="109" t="s">
        <v>76</v>
      </c>
    </row>
    <row r="4" spans="1:10" ht="43.8" thickBot="1" x14ac:dyDescent="0.35">
      <c r="A4" s="108"/>
      <c r="B4" s="37" t="s">
        <v>75</v>
      </c>
      <c r="C4" s="37" t="s">
        <v>74</v>
      </c>
      <c r="D4" s="37" t="s">
        <v>73</v>
      </c>
      <c r="E4" s="37" t="s">
        <v>72</v>
      </c>
      <c r="F4" s="37" t="s">
        <v>71</v>
      </c>
      <c r="G4" s="37" t="s">
        <v>70</v>
      </c>
      <c r="H4" s="37" t="s">
        <v>69</v>
      </c>
      <c r="I4" s="37" t="s">
        <v>68</v>
      </c>
      <c r="J4" s="27" t="s">
        <v>5</v>
      </c>
    </row>
    <row r="5" spans="1:10" x14ac:dyDescent="0.3">
      <c r="A5" s="5" t="s">
        <v>513</v>
      </c>
      <c r="B5" s="22"/>
      <c r="C5" s="22"/>
      <c r="D5" s="22"/>
    </row>
    <row r="6" spans="1:10" x14ac:dyDescent="0.3">
      <c r="A6" s="8" t="s">
        <v>6</v>
      </c>
      <c r="B6" s="24"/>
      <c r="C6" s="24"/>
      <c r="D6" s="24"/>
      <c r="E6" s="24"/>
      <c r="F6" s="24"/>
    </row>
    <row r="7" spans="1:10" x14ac:dyDescent="0.3">
      <c r="A7" s="10" t="s">
        <v>7</v>
      </c>
      <c r="B7" s="34">
        <v>1624.8725600000012</v>
      </c>
      <c r="C7" s="34">
        <v>141.98031999999998</v>
      </c>
      <c r="D7" s="34">
        <v>1482.1445399999996</v>
      </c>
      <c r="E7" s="34">
        <v>350.49935000000005</v>
      </c>
      <c r="F7" s="34">
        <v>190.48981000000003</v>
      </c>
      <c r="G7" s="34">
        <v>51.012800000000006</v>
      </c>
      <c r="H7" s="34">
        <v>20.066670000000002</v>
      </c>
      <c r="I7" s="33"/>
      <c r="J7" s="34">
        <v>3861.0660500000031</v>
      </c>
    </row>
    <row r="8" spans="1:10" ht="15.6" x14ac:dyDescent="0.3">
      <c r="A8" s="156" t="s">
        <v>8</v>
      </c>
      <c r="B8" s="34">
        <v>202.68220999999997</v>
      </c>
      <c r="C8" s="34">
        <v>1365.9369900000006</v>
      </c>
      <c r="D8" s="34">
        <v>90.683319999999995</v>
      </c>
      <c r="E8" s="34">
        <v>261.00188999999995</v>
      </c>
      <c r="F8" s="34">
        <v>1</v>
      </c>
      <c r="G8" s="34">
        <v>161.95331999999996</v>
      </c>
      <c r="H8" s="34">
        <v>145.67147999999997</v>
      </c>
      <c r="I8" s="34">
        <v>34.571420000000003</v>
      </c>
      <c r="J8" s="34">
        <v>2263.5006300000009</v>
      </c>
    </row>
    <row r="9" spans="1:10" x14ac:dyDescent="0.3">
      <c r="A9" s="10" t="s">
        <v>9</v>
      </c>
      <c r="B9" s="34">
        <v>4515.413300000002</v>
      </c>
      <c r="C9" s="34">
        <v>59.122399999999999</v>
      </c>
      <c r="D9" s="34">
        <v>2703.0556800000022</v>
      </c>
      <c r="E9" s="34">
        <v>261.4393</v>
      </c>
      <c r="F9" s="34">
        <v>266.41835999999995</v>
      </c>
      <c r="G9" s="34">
        <v>12.75</v>
      </c>
      <c r="H9" s="34">
        <v>5</v>
      </c>
      <c r="I9" s="33"/>
      <c r="J9" s="34">
        <v>7823.1990399999968</v>
      </c>
    </row>
    <row r="10" spans="1:10" x14ac:dyDescent="0.3">
      <c r="A10" s="10" t="s">
        <v>10</v>
      </c>
      <c r="B10" s="34">
        <v>1688.7567600000018</v>
      </c>
      <c r="C10" s="34">
        <v>21.38571</v>
      </c>
      <c r="D10" s="34">
        <v>999.89215000000058</v>
      </c>
      <c r="E10" s="34">
        <v>52.491190000000003</v>
      </c>
      <c r="F10" s="34">
        <v>216.90299999999996</v>
      </c>
      <c r="G10" s="34">
        <v>4.5</v>
      </c>
      <c r="H10" s="34">
        <v>49.024280000000005</v>
      </c>
      <c r="I10" s="33"/>
      <c r="J10" s="34">
        <v>3032.9530900000013</v>
      </c>
    </row>
    <row r="11" spans="1:10" x14ac:dyDescent="0.3">
      <c r="A11" s="10" t="s">
        <v>11</v>
      </c>
      <c r="B11" s="34">
        <v>1488.0178100000003</v>
      </c>
      <c r="C11" s="34">
        <v>150.35212000000001</v>
      </c>
      <c r="D11" s="34">
        <v>675.62036999999998</v>
      </c>
      <c r="E11" s="34">
        <v>383.08554999999996</v>
      </c>
      <c r="F11" s="34">
        <v>144.93759</v>
      </c>
      <c r="G11" s="34">
        <v>4.5</v>
      </c>
      <c r="H11" s="34">
        <v>269.32551999999998</v>
      </c>
      <c r="I11" s="33"/>
      <c r="J11" s="34">
        <v>3115.83896000001</v>
      </c>
    </row>
    <row r="12" spans="1:10" x14ac:dyDescent="0.3">
      <c r="A12" s="10" t="s">
        <v>12</v>
      </c>
      <c r="B12" s="34">
        <v>662.68478000000005</v>
      </c>
      <c r="C12" s="33"/>
      <c r="D12" s="34">
        <v>67.069239999999994</v>
      </c>
      <c r="E12" s="34">
        <v>15.01961</v>
      </c>
      <c r="F12" s="34">
        <v>79.226390000000009</v>
      </c>
      <c r="G12" s="33"/>
      <c r="H12" s="34">
        <v>7</v>
      </c>
      <c r="I12" s="33"/>
      <c r="J12" s="34">
        <v>831.00001999999972</v>
      </c>
    </row>
    <row r="13" spans="1:10" ht="15" thickBot="1" x14ac:dyDescent="0.35">
      <c r="A13" s="10" t="s">
        <v>13</v>
      </c>
      <c r="B13" s="34">
        <v>1282.5202100000004</v>
      </c>
      <c r="C13" s="34">
        <v>12.215910000000001</v>
      </c>
      <c r="D13" s="34">
        <v>56.992360000000005</v>
      </c>
      <c r="E13" s="34">
        <v>295.24297999999987</v>
      </c>
      <c r="F13" s="34">
        <v>118.21558999999998</v>
      </c>
      <c r="G13" s="34">
        <v>4.875</v>
      </c>
      <c r="H13" s="34">
        <v>10.260899999999999</v>
      </c>
      <c r="I13" s="33"/>
      <c r="J13" s="34">
        <v>1780.3229500000016</v>
      </c>
    </row>
    <row r="14" spans="1:10" ht="15" thickBot="1" x14ac:dyDescent="0.35">
      <c r="A14" s="18" t="s">
        <v>14</v>
      </c>
      <c r="B14" s="36">
        <v>11464.947629999995</v>
      </c>
      <c r="C14" s="36">
        <v>1750.9934500000008</v>
      </c>
      <c r="D14" s="36">
        <v>6075.4576600000164</v>
      </c>
      <c r="E14" s="36">
        <v>1618.7798699999996</v>
      </c>
      <c r="F14" s="36">
        <v>1017.1907399999998</v>
      </c>
      <c r="G14" s="36">
        <v>239.59111999999996</v>
      </c>
      <c r="H14" s="36">
        <v>506.34885000000003</v>
      </c>
      <c r="I14" s="36">
        <v>34.571420000000003</v>
      </c>
      <c r="J14" s="36">
        <v>22707.880740000037</v>
      </c>
    </row>
    <row r="15" spans="1:10" x14ac:dyDescent="0.3">
      <c r="B15" s="33"/>
      <c r="C15" s="33"/>
      <c r="D15" s="33"/>
      <c r="E15" s="33"/>
      <c r="F15" s="33"/>
      <c r="G15" s="33"/>
      <c r="H15" s="33"/>
      <c r="I15" s="33"/>
      <c r="J15" s="33"/>
    </row>
    <row r="16" spans="1:10" x14ac:dyDescent="0.3">
      <c r="A16" s="12" t="s">
        <v>511</v>
      </c>
      <c r="B16" s="33"/>
      <c r="C16" s="33"/>
      <c r="D16" s="33"/>
      <c r="E16" s="33"/>
      <c r="F16" s="33"/>
      <c r="G16" s="33"/>
      <c r="H16" s="33"/>
      <c r="I16" s="33"/>
      <c r="J16" s="33"/>
    </row>
    <row r="17" spans="1:10" x14ac:dyDescent="0.3">
      <c r="A17" s="25" t="s">
        <v>60</v>
      </c>
      <c r="B17" s="35"/>
      <c r="C17" s="35"/>
      <c r="D17" s="35"/>
      <c r="E17" s="35"/>
      <c r="F17" s="35"/>
      <c r="G17" s="35"/>
      <c r="H17" s="35"/>
      <c r="I17" s="35"/>
      <c r="J17" s="35"/>
    </row>
    <row r="18" spans="1:10" x14ac:dyDescent="0.3">
      <c r="A18" s="23" t="s">
        <v>59</v>
      </c>
      <c r="B18" s="34">
        <v>7467.5355600000084</v>
      </c>
      <c r="C18" s="34">
        <v>1373.8339099999998</v>
      </c>
      <c r="D18" s="34">
        <v>3218.9902000000025</v>
      </c>
      <c r="E18" s="34">
        <v>1136.0106800000003</v>
      </c>
      <c r="F18" s="34">
        <v>583.28634999999986</v>
      </c>
      <c r="G18" s="34">
        <v>178.63505999999998</v>
      </c>
      <c r="H18" s="34">
        <v>402.64818999999989</v>
      </c>
      <c r="I18" s="34">
        <v>24.714279999999999</v>
      </c>
      <c r="J18" s="34">
        <v>14385.654230000026</v>
      </c>
    </row>
    <row r="19" spans="1:10" x14ac:dyDescent="0.3">
      <c r="A19" s="23" t="s">
        <v>58</v>
      </c>
      <c r="B19" s="34">
        <v>3997.4120700000058</v>
      </c>
      <c r="C19" s="34">
        <v>377.15953999999999</v>
      </c>
      <c r="D19" s="34">
        <v>2856.4674600000021</v>
      </c>
      <c r="E19" s="34">
        <v>482.76918999999998</v>
      </c>
      <c r="F19" s="34">
        <v>433.90438999999998</v>
      </c>
      <c r="G19" s="34">
        <v>60.956060000000008</v>
      </c>
      <c r="H19" s="34">
        <v>103.70066</v>
      </c>
      <c r="I19" s="34">
        <v>9.8571399999999993</v>
      </c>
      <c r="J19" s="34">
        <v>8322.2265100000077</v>
      </c>
    </row>
    <row r="20" spans="1:10" x14ac:dyDescent="0.3">
      <c r="B20" s="33"/>
      <c r="C20" s="33"/>
      <c r="D20" s="33"/>
      <c r="E20" s="33"/>
      <c r="F20" s="33"/>
      <c r="G20" s="33"/>
      <c r="H20" s="33"/>
      <c r="I20" s="33"/>
      <c r="J20" s="33"/>
    </row>
    <row r="21" spans="1:10" x14ac:dyDescent="0.3">
      <c r="A21" s="8" t="s">
        <v>512</v>
      </c>
      <c r="B21" s="35"/>
      <c r="C21" s="35"/>
      <c r="D21" s="35"/>
      <c r="E21" s="35"/>
      <c r="F21" s="35"/>
      <c r="G21" s="35"/>
      <c r="H21" s="35"/>
      <c r="I21" s="35"/>
      <c r="J21" s="35"/>
    </row>
    <row r="22" spans="1:10" x14ac:dyDescent="0.3">
      <c r="A22" s="23" t="s">
        <v>15</v>
      </c>
      <c r="B22" s="34">
        <v>11337.430670000012</v>
      </c>
      <c r="C22" s="34">
        <v>1744.9934500000006</v>
      </c>
      <c r="D22" s="34">
        <v>5985.9960900000096</v>
      </c>
      <c r="E22" s="34">
        <v>1611.1798700000008</v>
      </c>
      <c r="F22" s="34">
        <v>1016.1907399999998</v>
      </c>
      <c r="G22" s="34">
        <v>239.59111999999996</v>
      </c>
      <c r="H22" s="34">
        <v>501.34884999999991</v>
      </c>
      <c r="I22" s="34">
        <v>34.571420000000003</v>
      </c>
      <c r="J22" s="34">
        <v>22471.302210000038</v>
      </c>
    </row>
    <row r="23" spans="1:10" x14ac:dyDescent="0.3">
      <c r="A23" s="23" t="s">
        <v>16</v>
      </c>
      <c r="B23" s="34">
        <v>127.51696</v>
      </c>
      <c r="C23" s="34">
        <v>6</v>
      </c>
      <c r="D23" s="34">
        <v>89.461570000000009</v>
      </c>
      <c r="E23" s="34">
        <v>7.6</v>
      </c>
      <c r="F23" s="34">
        <v>1</v>
      </c>
      <c r="G23" s="33"/>
      <c r="H23" s="34">
        <v>5</v>
      </c>
      <c r="I23" s="33"/>
      <c r="J23" s="34">
        <v>236.57852999999997</v>
      </c>
    </row>
    <row r="24" spans="1:10" x14ac:dyDescent="0.3">
      <c r="B24" s="33"/>
      <c r="C24" s="33"/>
      <c r="D24" s="33"/>
      <c r="E24" s="33"/>
      <c r="F24" s="33"/>
      <c r="G24" s="33"/>
      <c r="H24" s="33"/>
      <c r="I24" s="33"/>
      <c r="J24" s="33"/>
    </row>
    <row r="25" spans="1:10" x14ac:dyDescent="0.3">
      <c r="A25" s="25" t="s">
        <v>18</v>
      </c>
      <c r="B25" s="35"/>
      <c r="C25" s="35"/>
      <c r="D25" s="35"/>
      <c r="E25" s="35"/>
      <c r="F25" s="35"/>
      <c r="G25" s="35"/>
      <c r="H25" s="35"/>
      <c r="I25" s="35"/>
      <c r="J25" s="35"/>
    </row>
    <row r="26" spans="1:10" x14ac:dyDescent="0.3">
      <c r="A26" s="23" t="s">
        <v>19</v>
      </c>
      <c r="B26" s="34">
        <v>10327.780150000001</v>
      </c>
      <c r="C26" s="34">
        <v>1737.1363100000003</v>
      </c>
      <c r="D26" s="34">
        <v>5750.576370000008</v>
      </c>
      <c r="E26" s="34">
        <v>1498.160540000001</v>
      </c>
      <c r="F26" s="34">
        <v>958.29074000000003</v>
      </c>
      <c r="G26" s="34">
        <v>234.75778999999997</v>
      </c>
      <c r="H26" s="34">
        <v>493.04884999999985</v>
      </c>
      <c r="I26" s="34">
        <v>34.571419999999996</v>
      </c>
      <c r="J26" s="34">
        <v>21034.322170000021</v>
      </c>
    </row>
    <row r="27" spans="1:10" x14ac:dyDescent="0.3">
      <c r="A27" s="23" t="s">
        <v>20</v>
      </c>
      <c r="B27" s="34">
        <v>1104.1674800000008</v>
      </c>
      <c r="C27" s="34">
        <v>11.857140000000001</v>
      </c>
      <c r="D27" s="34">
        <v>313.88128999999992</v>
      </c>
      <c r="E27" s="34">
        <v>119.61933000000001</v>
      </c>
      <c r="F27" s="34">
        <v>58.899999999999991</v>
      </c>
      <c r="G27" s="34">
        <v>4.8333300000000001</v>
      </c>
      <c r="H27" s="34">
        <v>12.3</v>
      </c>
      <c r="I27" s="33"/>
      <c r="J27" s="34">
        <v>1625.5585700000011</v>
      </c>
    </row>
    <row r="28" spans="1:10" x14ac:dyDescent="0.3">
      <c r="A28" s="23" t="s">
        <v>67</v>
      </c>
      <c r="B28" s="34">
        <v>33</v>
      </c>
      <c r="C28" s="34">
        <v>2</v>
      </c>
      <c r="D28" s="34">
        <v>11</v>
      </c>
      <c r="E28" s="34">
        <v>1</v>
      </c>
      <c r="F28" s="33"/>
      <c r="G28" s="33"/>
      <c r="H28" s="34">
        <v>1</v>
      </c>
      <c r="I28" s="33"/>
      <c r="J28" s="34">
        <v>48</v>
      </c>
    </row>
    <row r="29" spans="1:10" x14ac:dyDescent="0.3">
      <c r="A29" s="23"/>
      <c r="B29" s="33"/>
      <c r="C29" s="33"/>
      <c r="D29" s="33"/>
      <c r="E29" s="33"/>
      <c r="F29" s="33"/>
      <c r="G29" s="33"/>
      <c r="H29" s="33"/>
      <c r="I29" s="33"/>
      <c r="J29" s="33"/>
    </row>
    <row r="30" spans="1:10" x14ac:dyDescent="0.3">
      <c r="A30" s="8" t="s">
        <v>515</v>
      </c>
      <c r="B30" s="35"/>
      <c r="C30" s="35"/>
      <c r="D30" s="35"/>
      <c r="E30" s="35"/>
      <c r="F30" s="35"/>
      <c r="G30" s="35"/>
      <c r="H30" s="35"/>
      <c r="I30" s="35"/>
      <c r="J30" s="35"/>
    </row>
    <row r="31" spans="1:10" x14ac:dyDescent="0.3">
      <c r="A31" s="23" t="s">
        <v>21</v>
      </c>
      <c r="B31" s="34">
        <v>11403.530959999991</v>
      </c>
      <c r="C31" s="34">
        <v>1742.9934500000008</v>
      </c>
      <c r="D31" s="34">
        <v>6051.9500800000105</v>
      </c>
      <c r="E31" s="34">
        <v>1617.7798700000012</v>
      </c>
      <c r="F31" s="34">
        <v>1016.1907399999996</v>
      </c>
      <c r="G31" s="34">
        <v>239.59111999999993</v>
      </c>
      <c r="H31" s="34">
        <v>504.34884999999991</v>
      </c>
      <c r="I31" s="34">
        <v>34.571419999999996</v>
      </c>
      <c r="J31" s="34">
        <v>22610.956490000081</v>
      </c>
    </row>
    <row r="32" spans="1:10" x14ac:dyDescent="0.3">
      <c r="A32" s="23" t="s">
        <v>22</v>
      </c>
      <c r="B32" s="34">
        <v>46.666669999999996</v>
      </c>
      <c r="C32" s="34">
        <v>6</v>
      </c>
      <c r="D32" s="34">
        <v>12.66667</v>
      </c>
      <c r="E32" s="34">
        <v>1</v>
      </c>
      <c r="F32" s="33"/>
      <c r="G32" s="33"/>
      <c r="H32" s="34">
        <v>1</v>
      </c>
      <c r="I32" s="33"/>
      <c r="J32" s="34">
        <v>67.333339999999993</v>
      </c>
    </row>
    <row r="33" spans="1:10" x14ac:dyDescent="0.3">
      <c r="A33" s="23" t="s">
        <v>23</v>
      </c>
      <c r="B33" s="34">
        <v>9</v>
      </c>
      <c r="C33" s="34">
        <v>1</v>
      </c>
      <c r="D33" s="34">
        <v>10.840910000000001</v>
      </c>
      <c r="E33" s="33"/>
      <c r="F33" s="34">
        <v>1</v>
      </c>
      <c r="G33" s="33"/>
      <c r="H33" s="33"/>
      <c r="I33" s="33"/>
      <c r="J33" s="34">
        <v>21.840910000000001</v>
      </c>
    </row>
    <row r="34" spans="1:10" x14ac:dyDescent="0.3">
      <c r="A34" s="23" t="s">
        <v>24</v>
      </c>
      <c r="B34" s="34">
        <v>3.75</v>
      </c>
      <c r="C34" s="34">
        <v>1</v>
      </c>
      <c r="D34" s="33"/>
      <c r="E34" s="33"/>
      <c r="F34" s="33"/>
      <c r="G34" s="33"/>
      <c r="H34" s="34">
        <v>1</v>
      </c>
      <c r="I34" s="33"/>
      <c r="J34" s="34">
        <v>5.75</v>
      </c>
    </row>
    <row r="35" spans="1:10" x14ac:dyDescent="0.3">
      <c r="A35" s="23" t="s">
        <v>25</v>
      </c>
      <c r="B35" s="34">
        <v>2</v>
      </c>
      <c r="C35" s="33"/>
      <c r="D35" s="33"/>
      <c r="E35" s="33"/>
      <c r="F35" s="33"/>
      <c r="G35" s="33"/>
      <c r="H35" s="33"/>
      <c r="I35" s="33"/>
      <c r="J35" s="34">
        <v>2</v>
      </c>
    </row>
    <row r="36" spans="1:10" ht="6" customHeight="1" x14ac:dyDescent="0.3">
      <c r="B36" s="33"/>
      <c r="C36" s="33"/>
      <c r="D36" s="33"/>
      <c r="E36" s="33"/>
      <c r="F36" s="33"/>
      <c r="G36" s="33"/>
      <c r="H36" s="33"/>
      <c r="I36" s="33"/>
      <c r="J36" s="33"/>
    </row>
    <row r="37" spans="1:10" x14ac:dyDescent="0.3">
      <c r="A37" s="8" t="s">
        <v>519</v>
      </c>
      <c r="B37" s="35"/>
      <c r="C37" s="35"/>
      <c r="D37" s="35"/>
      <c r="E37" s="35"/>
      <c r="F37" s="35"/>
      <c r="G37" s="35"/>
      <c r="H37" s="35"/>
      <c r="I37" s="35"/>
      <c r="J37" s="35"/>
    </row>
    <row r="38" spans="1:10" ht="16.2" customHeight="1" x14ac:dyDescent="0.3">
      <c r="A38" s="23" t="s">
        <v>26</v>
      </c>
      <c r="B38" s="34">
        <v>1334.893500000001</v>
      </c>
      <c r="C38" s="34">
        <v>72.62433</v>
      </c>
      <c r="D38" s="34">
        <v>1313.9049199999999</v>
      </c>
      <c r="E38" s="34">
        <v>121.74525999999999</v>
      </c>
      <c r="F38" s="34">
        <v>190.03459999999998</v>
      </c>
      <c r="G38" s="34">
        <v>7.25</v>
      </c>
      <c r="H38" s="34">
        <v>19.163640000000001</v>
      </c>
      <c r="I38" s="33"/>
      <c r="J38" s="34">
        <v>3059.6162500000032</v>
      </c>
    </row>
    <row r="39" spans="1:10" ht="16.2" customHeight="1" x14ac:dyDescent="0.3">
      <c r="A39" s="23" t="s">
        <v>27</v>
      </c>
      <c r="B39" s="34">
        <v>6672.1884500000133</v>
      </c>
      <c r="C39" s="34">
        <v>515.04636000000016</v>
      </c>
      <c r="D39" s="34">
        <v>3480.2690300000008</v>
      </c>
      <c r="E39" s="34">
        <v>816.98239000000035</v>
      </c>
      <c r="F39" s="34">
        <v>646.02338999999995</v>
      </c>
      <c r="G39" s="34">
        <v>109.73552000000001</v>
      </c>
      <c r="H39" s="34">
        <v>266.16838999999999</v>
      </c>
      <c r="I39" s="34">
        <v>9.8571399999999993</v>
      </c>
      <c r="J39" s="34">
        <v>12516.270669999978</v>
      </c>
    </row>
    <row r="40" spans="1:10" ht="16.2" customHeight="1" x14ac:dyDescent="0.3">
      <c r="A40" s="23" t="s">
        <v>28</v>
      </c>
      <c r="B40" s="34">
        <v>1990.11105</v>
      </c>
      <c r="C40" s="34">
        <v>580.48627000000022</v>
      </c>
      <c r="D40" s="34">
        <v>804.28787</v>
      </c>
      <c r="E40" s="34">
        <v>382.43000000000006</v>
      </c>
      <c r="F40" s="34">
        <v>108.16211</v>
      </c>
      <c r="G40" s="34">
        <v>55.761119999999998</v>
      </c>
      <c r="H40" s="34">
        <v>122.68768</v>
      </c>
      <c r="I40" s="34">
        <v>7.8571400000000002</v>
      </c>
      <c r="J40" s="34">
        <v>4051.7832400000057</v>
      </c>
    </row>
    <row r="41" spans="1:10" ht="16.2" customHeight="1" x14ac:dyDescent="0.3">
      <c r="A41" s="23" t="s">
        <v>29</v>
      </c>
      <c r="B41" s="34">
        <v>1403.5447300000001</v>
      </c>
      <c r="C41" s="34">
        <v>545.16726000000006</v>
      </c>
      <c r="D41" s="34">
        <v>459.33808000000005</v>
      </c>
      <c r="E41" s="34">
        <v>293.62221999999997</v>
      </c>
      <c r="F41" s="34">
        <v>72.970640000000003</v>
      </c>
      <c r="G41" s="34">
        <v>65.844480000000004</v>
      </c>
      <c r="H41" s="34">
        <v>94.32914000000001</v>
      </c>
      <c r="I41" s="34">
        <v>16.857140000000001</v>
      </c>
      <c r="J41" s="34">
        <v>2951.6736900000001</v>
      </c>
    </row>
    <row r="42" spans="1:10" ht="16.2" customHeight="1" thickBot="1" x14ac:dyDescent="0.35">
      <c r="A42" s="23" t="s">
        <v>30</v>
      </c>
      <c r="B42" s="34">
        <v>64.209900000000005</v>
      </c>
      <c r="C42" s="34">
        <v>37.669229999999999</v>
      </c>
      <c r="D42" s="34">
        <v>17.65776</v>
      </c>
      <c r="E42" s="34">
        <v>4</v>
      </c>
      <c r="F42" s="33"/>
      <c r="G42" s="34">
        <v>1</v>
      </c>
      <c r="H42" s="34">
        <v>4</v>
      </c>
      <c r="I42" s="33"/>
      <c r="J42" s="34">
        <v>128.53689</v>
      </c>
    </row>
    <row r="43" spans="1:10" ht="16.2" customHeight="1" thickBot="1" x14ac:dyDescent="0.35">
      <c r="A43" s="21" t="s">
        <v>31</v>
      </c>
      <c r="B43" s="36">
        <v>11464.947629999991</v>
      </c>
      <c r="C43" s="36">
        <v>1750.9934500000011</v>
      </c>
      <c r="D43" s="36">
        <v>6075.4576600000091</v>
      </c>
      <c r="E43" s="36">
        <v>1618.7798700000014</v>
      </c>
      <c r="F43" s="36">
        <v>1017.1907399999993</v>
      </c>
      <c r="G43" s="36">
        <v>239.59111999999996</v>
      </c>
      <c r="H43" s="36">
        <v>506.34885000000014</v>
      </c>
      <c r="I43" s="36">
        <v>34.571420000000003</v>
      </c>
      <c r="J43" s="36">
        <v>22707.880740000037</v>
      </c>
    </row>
    <row r="44" spans="1:10" x14ac:dyDescent="0.3">
      <c r="B44" s="33"/>
      <c r="C44" s="33"/>
      <c r="D44" s="33"/>
      <c r="E44" s="33"/>
      <c r="F44" s="33"/>
      <c r="G44" s="33"/>
      <c r="H44" s="33"/>
      <c r="I44" s="33"/>
      <c r="J44" s="33"/>
    </row>
    <row r="45" spans="1:10" x14ac:dyDescent="0.3">
      <c r="A45" s="14" t="s">
        <v>559</v>
      </c>
      <c r="B45" s="33"/>
      <c r="C45" s="33"/>
      <c r="D45" s="33"/>
      <c r="E45" s="33"/>
      <c r="F45" s="33"/>
      <c r="G45" s="33"/>
      <c r="H45" s="33"/>
      <c r="I45" s="33"/>
      <c r="J45" s="33"/>
    </row>
    <row r="46" spans="1:10" x14ac:dyDescent="0.3">
      <c r="A46" s="26" t="s">
        <v>33</v>
      </c>
      <c r="B46" s="35"/>
      <c r="C46" s="35"/>
      <c r="D46" s="35"/>
      <c r="E46" s="35"/>
      <c r="F46" s="35"/>
      <c r="G46" s="35"/>
      <c r="H46" s="35"/>
      <c r="I46" s="35"/>
      <c r="J46" s="35"/>
    </row>
    <row r="47" spans="1:10" x14ac:dyDescent="0.3">
      <c r="A47" s="23" t="s">
        <v>34</v>
      </c>
      <c r="B47" s="34">
        <v>9242.0405999999984</v>
      </c>
      <c r="C47" s="34">
        <v>1616.243810000002</v>
      </c>
      <c r="D47" s="34">
        <v>4458.7848900000063</v>
      </c>
      <c r="E47" s="34">
        <v>1319.2354500000017</v>
      </c>
      <c r="F47" s="34">
        <v>715.52443000000005</v>
      </c>
      <c r="G47" s="34">
        <v>203.87445</v>
      </c>
      <c r="H47" s="34">
        <v>458.15243999999996</v>
      </c>
      <c r="I47" s="34">
        <v>34.571420000000003</v>
      </c>
      <c r="J47" s="34">
        <v>18048.427490000013</v>
      </c>
    </row>
    <row r="48" spans="1:10" x14ac:dyDescent="0.3">
      <c r="A48" s="23" t="s">
        <v>35</v>
      </c>
      <c r="B48" s="34">
        <v>2222.9070299999998</v>
      </c>
      <c r="C48" s="34">
        <v>134.74964</v>
      </c>
      <c r="D48" s="34">
        <v>1616.6727699999988</v>
      </c>
      <c r="E48" s="34">
        <v>299.54442</v>
      </c>
      <c r="F48" s="34">
        <v>301.66631000000001</v>
      </c>
      <c r="G48" s="34">
        <v>35.716670000000001</v>
      </c>
      <c r="H48" s="34">
        <v>48.19641</v>
      </c>
      <c r="I48" s="33"/>
      <c r="J48" s="34">
        <v>4659.4532500000023</v>
      </c>
    </row>
    <row r="49" spans="1:10" x14ac:dyDescent="0.3">
      <c r="B49" s="33"/>
      <c r="C49" s="33"/>
      <c r="D49" s="33"/>
      <c r="E49" s="33"/>
      <c r="F49" s="33"/>
      <c r="G49" s="33"/>
      <c r="H49" s="33"/>
      <c r="I49" s="33"/>
      <c r="J49" s="33"/>
    </row>
    <row r="50" spans="1:10" x14ac:dyDescent="0.3">
      <c r="A50" s="25" t="s">
        <v>36</v>
      </c>
      <c r="B50" s="35"/>
      <c r="C50" s="35"/>
      <c r="D50" s="35"/>
      <c r="E50" s="35"/>
      <c r="F50" s="35"/>
      <c r="G50" s="35"/>
      <c r="H50" s="35"/>
      <c r="I50" s="35"/>
      <c r="J50" s="35"/>
    </row>
    <row r="51" spans="1:10" x14ac:dyDescent="0.3">
      <c r="A51" s="23" t="s">
        <v>37</v>
      </c>
      <c r="B51" s="34">
        <v>174.72584999999998</v>
      </c>
      <c r="C51" s="34">
        <v>46.69422999999999</v>
      </c>
      <c r="D51" s="34">
        <v>106.47016000000001</v>
      </c>
      <c r="E51" s="34">
        <v>19.241900000000001</v>
      </c>
      <c r="F51" s="34">
        <v>7.1666699999999999</v>
      </c>
      <c r="G51" s="34">
        <v>4.875</v>
      </c>
      <c r="H51" s="34">
        <v>3</v>
      </c>
      <c r="I51" s="33"/>
      <c r="J51" s="34">
        <v>362.17381000000006</v>
      </c>
    </row>
    <row r="52" spans="1:10" x14ac:dyDescent="0.3">
      <c r="A52" s="23" t="s">
        <v>38</v>
      </c>
      <c r="B52" s="34">
        <v>1889.2767800000008</v>
      </c>
      <c r="C52" s="34">
        <v>306.68831999999992</v>
      </c>
      <c r="D52" s="34">
        <v>918.10747000000003</v>
      </c>
      <c r="E52" s="34">
        <v>262.93137999999993</v>
      </c>
      <c r="F52" s="34">
        <v>212.28179999999998</v>
      </c>
      <c r="G52" s="34">
        <v>46.316670000000002</v>
      </c>
      <c r="H52" s="34">
        <v>126.32584999999999</v>
      </c>
      <c r="I52" s="34">
        <v>6</v>
      </c>
      <c r="J52" s="34">
        <v>3767.9282700000022</v>
      </c>
    </row>
    <row r="53" spans="1:10" x14ac:dyDescent="0.3">
      <c r="A53" s="23" t="s">
        <v>39</v>
      </c>
      <c r="B53" s="34">
        <v>5102.4936000000071</v>
      </c>
      <c r="C53" s="34">
        <v>745.27967999999998</v>
      </c>
      <c r="D53" s="34">
        <v>2809.0401700000002</v>
      </c>
      <c r="E53" s="34">
        <v>767.52053000000001</v>
      </c>
      <c r="F53" s="34">
        <v>418.02074999999991</v>
      </c>
      <c r="G53" s="34">
        <v>111.20223</v>
      </c>
      <c r="H53" s="34">
        <v>206.76659999999998</v>
      </c>
      <c r="I53" s="34">
        <v>20.714279999999999</v>
      </c>
      <c r="J53" s="34">
        <v>10181.037840000015</v>
      </c>
    </row>
    <row r="54" spans="1:10" x14ac:dyDescent="0.3">
      <c r="A54" s="23" t="s">
        <v>40</v>
      </c>
      <c r="B54" s="34">
        <v>3300.5084000000029</v>
      </c>
      <c r="C54" s="34">
        <v>533.98942999999986</v>
      </c>
      <c r="D54" s="34">
        <v>1633.6048700000001</v>
      </c>
      <c r="E54" s="34">
        <v>479.58983999999981</v>
      </c>
      <c r="F54" s="34">
        <v>274.79661999999996</v>
      </c>
      <c r="G54" s="34">
        <v>56.572220000000002</v>
      </c>
      <c r="H54" s="34">
        <v>122.37929</v>
      </c>
      <c r="I54" s="34">
        <v>7.8571400000000002</v>
      </c>
      <c r="J54" s="34">
        <v>6409.2978100000046</v>
      </c>
    </row>
    <row r="55" spans="1:10" x14ac:dyDescent="0.3">
      <c r="A55" s="23" t="s">
        <v>41</v>
      </c>
      <c r="B55" s="34">
        <v>825.12289999999962</v>
      </c>
      <c r="C55" s="34">
        <v>108.34178999999999</v>
      </c>
      <c r="D55" s="34">
        <v>473.18117000000001</v>
      </c>
      <c r="E55" s="34">
        <v>60.268050000000002</v>
      </c>
      <c r="F55" s="34">
        <v>98.624899999999997</v>
      </c>
      <c r="G55" s="34">
        <v>20.625</v>
      </c>
      <c r="H55" s="34">
        <v>39.013469999999998</v>
      </c>
      <c r="I55" s="33"/>
      <c r="J55" s="34">
        <v>1625.1772800000001</v>
      </c>
    </row>
    <row r="56" spans="1:10" x14ac:dyDescent="0.3">
      <c r="A56" s="23" t="s">
        <v>42</v>
      </c>
      <c r="B56" s="34">
        <v>172.82009999999994</v>
      </c>
      <c r="C56" s="34">
        <v>10</v>
      </c>
      <c r="D56" s="34">
        <v>135.05381999999997</v>
      </c>
      <c r="E56" s="34">
        <v>29.228169999999999</v>
      </c>
      <c r="F56" s="34">
        <v>6.3</v>
      </c>
      <c r="G56" s="33"/>
      <c r="H56" s="34">
        <v>8.8636400000000002</v>
      </c>
      <c r="I56" s="33"/>
      <c r="J56" s="34">
        <v>362.26572999999985</v>
      </c>
    </row>
    <row r="57" spans="1:10" x14ac:dyDescent="0.3">
      <c r="B57" s="33"/>
      <c r="C57" s="33"/>
      <c r="D57" s="33"/>
      <c r="E57" s="33"/>
      <c r="F57" s="33"/>
      <c r="G57" s="33"/>
      <c r="H57" s="33"/>
      <c r="I57" s="33"/>
      <c r="J57" s="33"/>
    </row>
    <row r="58" spans="1:10" s="7" customFormat="1" ht="17.399999999999999" customHeight="1" x14ac:dyDescent="0.3">
      <c r="A58" s="8" t="s">
        <v>43</v>
      </c>
      <c r="B58" s="32"/>
      <c r="C58" s="32"/>
      <c r="D58" s="32"/>
      <c r="E58" s="32"/>
      <c r="F58" s="32"/>
      <c r="G58" s="32"/>
      <c r="H58" s="32"/>
      <c r="I58" s="32"/>
      <c r="J58" s="32"/>
    </row>
    <row r="59" spans="1:10" s="7" customFormat="1" ht="17.399999999999999" customHeight="1" x14ac:dyDescent="0.3">
      <c r="A59" s="10" t="s">
        <v>44</v>
      </c>
      <c r="B59" s="30">
        <v>271.72825999999998</v>
      </c>
      <c r="C59" s="30">
        <v>23.369340000000001</v>
      </c>
      <c r="D59" s="30">
        <v>434.61590000000007</v>
      </c>
      <c r="E59" s="30">
        <v>74.745390000000015</v>
      </c>
      <c r="F59" s="30">
        <v>57.864229999999999</v>
      </c>
      <c r="G59" s="30">
        <v>25.466670000000001</v>
      </c>
      <c r="H59" s="30">
        <v>15.2727</v>
      </c>
      <c r="I59" s="30">
        <v>7.8571400000000002</v>
      </c>
      <c r="J59" s="30">
        <v>910.9196300000001</v>
      </c>
    </row>
    <row r="60" spans="1:10" s="7" customFormat="1" ht="17.399999999999999" customHeight="1" x14ac:dyDescent="0.3">
      <c r="A60" s="10" t="s">
        <v>45</v>
      </c>
      <c r="B60" s="30">
        <v>2517.498840000002</v>
      </c>
      <c r="C60" s="30">
        <v>488.42367000000002</v>
      </c>
      <c r="D60" s="30">
        <v>2043.5167000000004</v>
      </c>
      <c r="E60" s="30">
        <v>436.64225999999996</v>
      </c>
      <c r="F60" s="30">
        <v>413.98319999999978</v>
      </c>
      <c r="G60" s="30">
        <v>58.472719999999995</v>
      </c>
      <c r="H60" s="30">
        <v>280.47244999999998</v>
      </c>
      <c r="I60" s="30">
        <v>10.857139999999999</v>
      </c>
      <c r="J60" s="30">
        <v>6249.8669800000107</v>
      </c>
    </row>
    <row r="61" spans="1:10" s="7" customFormat="1" ht="17.399999999999999" customHeight="1" x14ac:dyDescent="0.3">
      <c r="A61" s="10" t="s">
        <v>46</v>
      </c>
      <c r="B61" s="30">
        <v>6395.3734900000081</v>
      </c>
      <c r="C61" s="30">
        <v>1038.6982900000003</v>
      </c>
      <c r="D61" s="30">
        <v>2866.2855800000025</v>
      </c>
      <c r="E61" s="30">
        <v>926.59119000000021</v>
      </c>
      <c r="F61" s="30">
        <v>382.87043999999986</v>
      </c>
      <c r="G61" s="30">
        <v>110.48348000000001</v>
      </c>
      <c r="H61" s="30">
        <v>136.40228999999999</v>
      </c>
      <c r="I61" s="30">
        <v>6</v>
      </c>
      <c r="J61" s="30">
        <v>11862.704760000028</v>
      </c>
    </row>
    <row r="62" spans="1:10" s="7" customFormat="1" ht="17.399999999999999" customHeight="1" x14ac:dyDescent="0.3">
      <c r="A62" s="10" t="s">
        <v>47</v>
      </c>
      <c r="B62" s="30">
        <v>1605.5804900000012</v>
      </c>
      <c r="C62" s="30">
        <v>140.05088000000001</v>
      </c>
      <c r="D62" s="30">
        <v>229.39150999999998</v>
      </c>
      <c r="E62" s="30">
        <v>79.903900000000007</v>
      </c>
      <c r="F62" s="30">
        <v>56.710799999999999</v>
      </c>
      <c r="G62" s="30">
        <v>13.468250000000001</v>
      </c>
      <c r="H62" s="30">
        <v>9</v>
      </c>
      <c r="I62" s="31"/>
      <c r="J62" s="30">
        <v>2134.10583</v>
      </c>
    </row>
    <row r="63" spans="1:10" s="7" customFormat="1" ht="17.399999999999999" customHeight="1" x14ac:dyDescent="0.3">
      <c r="A63" s="10" t="s">
        <v>48</v>
      </c>
      <c r="B63" s="30">
        <v>479.47019999999986</v>
      </c>
      <c r="C63" s="30">
        <v>32.431330000000003</v>
      </c>
      <c r="D63" s="30">
        <v>323.94576999999998</v>
      </c>
      <c r="E63" s="30">
        <v>52.238200000000006</v>
      </c>
      <c r="F63" s="30">
        <v>60.935169999999999</v>
      </c>
      <c r="G63" s="30">
        <v>8.6</v>
      </c>
      <c r="H63" s="30">
        <v>28.69379</v>
      </c>
      <c r="I63" s="31"/>
      <c r="J63" s="30">
        <v>986.31446000000028</v>
      </c>
    </row>
    <row r="64" spans="1:10" s="7" customFormat="1" ht="17.399999999999999" customHeight="1" thickBot="1" x14ac:dyDescent="0.35">
      <c r="A64" s="10" t="s">
        <v>49</v>
      </c>
      <c r="B64" s="30">
        <v>195.29634999999999</v>
      </c>
      <c r="C64" s="30">
        <v>28.019940000000002</v>
      </c>
      <c r="D64" s="30">
        <v>177.70219999999998</v>
      </c>
      <c r="E64" s="30">
        <v>48.658929999999998</v>
      </c>
      <c r="F64" s="30">
        <v>44.826899999999995</v>
      </c>
      <c r="G64" s="30">
        <v>23.1</v>
      </c>
      <c r="H64" s="30">
        <v>36.507620000000003</v>
      </c>
      <c r="I64" s="30">
        <v>9.8571399999999993</v>
      </c>
      <c r="J64" s="30">
        <v>563.96907999999985</v>
      </c>
    </row>
    <row r="65" spans="1:10" s="7" customFormat="1" ht="17.399999999999999" customHeight="1" thickBot="1" x14ac:dyDescent="0.35">
      <c r="A65" s="18" t="s">
        <v>14</v>
      </c>
      <c r="B65" s="29">
        <v>11464.947630000026</v>
      </c>
      <c r="C65" s="29">
        <v>1750.9934500000013</v>
      </c>
      <c r="D65" s="29">
        <v>6075.4576600000064</v>
      </c>
      <c r="E65" s="29">
        <v>1618.7798700000003</v>
      </c>
      <c r="F65" s="29">
        <v>1017.1907400000001</v>
      </c>
      <c r="G65" s="29">
        <v>239.59111999999996</v>
      </c>
      <c r="H65" s="29">
        <v>506.34884999999991</v>
      </c>
      <c r="I65" s="29">
        <v>34.571420000000003</v>
      </c>
      <c r="J65" s="29">
        <v>22707.880740000037</v>
      </c>
    </row>
  </sheetData>
  <mergeCells count="2">
    <mergeCell ref="B3:J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view="pageBreakPreview" zoomScale="150" zoomScaleNormal="100" zoomScaleSheetLayoutView="150" workbookViewId="0">
      <selection activeCell="A55" sqref="A55:XFD71"/>
    </sheetView>
  </sheetViews>
  <sheetFormatPr defaultRowHeight="14.4" x14ac:dyDescent="0.3"/>
  <cols>
    <col min="1" max="1" width="22.88671875" customWidth="1"/>
    <col min="2" max="2" width="17.6640625" customWidth="1"/>
    <col min="3" max="3" width="15" customWidth="1"/>
    <col min="4" max="4" width="17.21875" customWidth="1"/>
    <col min="5" max="5" width="14.109375" customWidth="1"/>
    <col min="6" max="6" width="8.44140625" customWidth="1"/>
  </cols>
  <sheetData>
    <row r="1" spans="1:6" x14ac:dyDescent="0.3">
      <c r="A1" s="1" t="s">
        <v>66</v>
      </c>
    </row>
    <row r="2" spans="1:6" ht="15" thickBot="1" x14ac:dyDescent="0.35">
      <c r="A2" s="1" t="s">
        <v>562</v>
      </c>
    </row>
    <row r="3" spans="1:6" s="7" customFormat="1" ht="20.399999999999999" customHeight="1" thickBot="1" x14ac:dyDescent="0.35">
      <c r="A3" s="108" t="s">
        <v>0</v>
      </c>
      <c r="B3" s="110" t="s">
        <v>65</v>
      </c>
      <c r="C3" s="110" t="s">
        <v>64</v>
      </c>
      <c r="D3" s="110" t="s">
        <v>64</v>
      </c>
      <c r="E3" s="110" t="s">
        <v>64</v>
      </c>
    </row>
    <row r="4" spans="1:6" s="7" customFormat="1" ht="20.399999999999999" customHeight="1" thickBot="1" x14ac:dyDescent="0.35">
      <c r="A4" s="108"/>
      <c r="B4" s="27" t="s">
        <v>63</v>
      </c>
      <c r="C4" s="27" t="s">
        <v>62</v>
      </c>
      <c r="D4" s="27" t="s">
        <v>61</v>
      </c>
      <c r="E4" s="27" t="s">
        <v>5</v>
      </c>
    </row>
    <row r="5" spans="1:6" ht="16.05" customHeight="1" x14ac:dyDescent="0.3">
      <c r="A5" s="5" t="s">
        <v>513</v>
      </c>
      <c r="B5" s="22"/>
      <c r="C5" s="22"/>
      <c r="D5" s="22"/>
    </row>
    <row r="6" spans="1:6" ht="16.05" customHeight="1" x14ac:dyDescent="0.3">
      <c r="A6" s="8" t="s">
        <v>6</v>
      </c>
      <c r="B6" s="24"/>
      <c r="C6" s="24"/>
      <c r="D6" s="24"/>
      <c r="E6" s="24"/>
      <c r="F6" s="24"/>
    </row>
    <row r="7" spans="1:6" ht="16.05" customHeight="1" x14ac:dyDescent="0.3">
      <c r="A7" s="10" t="s">
        <v>7</v>
      </c>
      <c r="B7" s="22">
        <v>3760.6781200000009</v>
      </c>
      <c r="C7" s="22">
        <v>128.32126000000005</v>
      </c>
      <c r="D7" s="22">
        <v>6</v>
      </c>
      <c r="E7" s="22">
        <v>3894.9993800000047</v>
      </c>
    </row>
    <row r="8" spans="1:6" ht="16.05" customHeight="1" x14ac:dyDescent="0.3">
      <c r="A8" s="156" t="s">
        <v>8</v>
      </c>
      <c r="B8" s="22">
        <v>2222.710160000001</v>
      </c>
      <c r="C8" s="22">
        <v>42.290469999999999</v>
      </c>
      <c r="D8" s="22">
        <v>3</v>
      </c>
      <c r="E8" s="22">
        <v>2268.0006300000014</v>
      </c>
    </row>
    <row r="9" spans="1:6" ht="16.05" customHeight="1" x14ac:dyDescent="0.3">
      <c r="A9" s="10" t="s">
        <v>9</v>
      </c>
      <c r="B9" s="22">
        <v>6741.6484500000061</v>
      </c>
      <c r="C9" s="22">
        <v>1075.9839200000006</v>
      </c>
      <c r="D9" s="22">
        <v>74</v>
      </c>
      <c r="E9" s="22">
        <v>7891.6323699999975</v>
      </c>
    </row>
    <row r="10" spans="1:6" ht="16.05" customHeight="1" x14ac:dyDescent="0.3">
      <c r="A10" s="10" t="s">
        <v>10</v>
      </c>
      <c r="B10" s="22">
        <v>2884.9047900000019</v>
      </c>
      <c r="C10" s="22">
        <v>179.54645999999994</v>
      </c>
      <c r="D10" s="22">
        <v>11</v>
      </c>
      <c r="E10" s="22">
        <v>3075.4512500000001</v>
      </c>
    </row>
    <row r="11" spans="1:6" ht="16.05" customHeight="1" x14ac:dyDescent="0.3">
      <c r="A11" s="10" t="s">
        <v>11</v>
      </c>
      <c r="B11" s="22">
        <v>2957.1962500000086</v>
      </c>
      <c r="C11" s="22">
        <v>187.80390999999997</v>
      </c>
      <c r="D11" s="22">
        <v>19</v>
      </c>
      <c r="E11" s="22">
        <v>3164.0001600000114</v>
      </c>
    </row>
    <row r="12" spans="1:6" ht="16.05" customHeight="1" x14ac:dyDescent="0.3">
      <c r="A12" s="10" t="s">
        <v>12</v>
      </c>
      <c r="B12" s="22">
        <v>793.83334999999988</v>
      </c>
      <c r="C12" s="22">
        <v>38.166670000000003</v>
      </c>
      <c r="D12" s="22">
        <v>1</v>
      </c>
      <c r="E12" s="22">
        <v>833.00001999999984</v>
      </c>
    </row>
    <row r="13" spans="1:6" ht="16.05" customHeight="1" thickBot="1" x14ac:dyDescent="0.35">
      <c r="A13" s="10" t="s">
        <v>13</v>
      </c>
      <c r="B13" s="22">
        <v>1742.7714800000008</v>
      </c>
      <c r="C13" s="22">
        <v>54.227940000000004</v>
      </c>
      <c r="D13" s="22">
        <v>4</v>
      </c>
      <c r="E13" s="22">
        <v>1800.9994200000012</v>
      </c>
    </row>
    <row r="14" spans="1:6" ht="16.05" customHeight="1" thickBot="1" x14ac:dyDescent="0.35">
      <c r="A14" s="18" t="s">
        <v>14</v>
      </c>
      <c r="B14" s="20">
        <v>21103.742600000034</v>
      </c>
      <c r="C14" s="20">
        <v>1706.340630000002</v>
      </c>
      <c r="D14" s="20">
        <v>118</v>
      </c>
      <c r="E14" s="20">
        <v>22928.083230000066</v>
      </c>
    </row>
    <row r="15" spans="1:6" ht="16.05" customHeight="1" x14ac:dyDescent="0.3">
      <c r="B15" s="16"/>
      <c r="C15" s="16"/>
      <c r="D15" s="16"/>
      <c r="E15" s="16"/>
    </row>
    <row r="16" spans="1:6" ht="16.05" customHeight="1" x14ac:dyDescent="0.3">
      <c r="A16" s="12" t="s">
        <v>511</v>
      </c>
      <c r="B16" s="16"/>
      <c r="C16" s="16"/>
      <c r="D16" s="16"/>
      <c r="E16" s="16"/>
    </row>
    <row r="17" spans="1:5" ht="16.05" customHeight="1" x14ac:dyDescent="0.3">
      <c r="A17" s="25" t="s">
        <v>60</v>
      </c>
      <c r="B17" s="24"/>
      <c r="C17" s="24"/>
      <c r="D17" s="24"/>
      <c r="E17" s="24"/>
    </row>
    <row r="18" spans="1:5" ht="16.05" customHeight="1" x14ac:dyDescent="0.3">
      <c r="A18" s="23" t="s">
        <v>59</v>
      </c>
      <c r="B18" s="22">
        <v>12927.876879999996</v>
      </c>
      <c r="C18" s="22">
        <v>1560.9798400000016</v>
      </c>
      <c r="D18" s="22">
        <v>117</v>
      </c>
      <c r="E18" s="22">
        <v>14605.856719999976</v>
      </c>
    </row>
    <row r="19" spans="1:5" ht="16.05" customHeight="1" x14ac:dyDescent="0.3">
      <c r="A19" s="23" t="s">
        <v>58</v>
      </c>
      <c r="B19" s="22">
        <v>8175.8657200000025</v>
      </c>
      <c r="C19" s="22">
        <v>145.36079000000001</v>
      </c>
      <c r="D19" s="22">
        <v>1</v>
      </c>
      <c r="E19" s="22">
        <v>8322.2265100000095</v>
      </c>
    </row>
    <row r="20" spans="1:5" ht="12" customHeight="1" x14ac:dyDescent="0.3">
      <c r="B20" s="16"/>
      <c r="C20" s="16"/>
      <c r="D20" s="16"/>
      <c r="E20" s="16"/>
    </row>
    <row r="21" spans="1:5" ht="16.05" customHeight="1" x14ac:dyDescent="0.3">
      <c r="A21" s="8" t="s">
        <v>512</v>
      </c>
      <c r="B21" s="24"/>
      <c r="C21" s="24"/>
      <c r="D21" s="24"/>
      <c r="E21" s="24"/>
    </row>
    <row r="22" spans="1:5" ht="16.05" customHeight="1" x14ac:dyDescent="0.3">
      <c r="A22" t="s">
        <v>15</v>
      </c>
      <c r="B22" s="22">
        <v>20824.076970000082</v>
      </c>
      <c r="C22" s="22">
        <v>1608.2252400000013</v>
      </c>
      <c r="D22" s="22">
        <v>39</v>
      </c>
      <c r="E22" s="22">
        <v>22471.302210000089</v>
      </c>
    </row>
    <row r="23" spans="1:5" ht="16.05" customHeight="1" x14ac:dyDescent="0.3">
      <c r="A23" s="10" t="s">
        <v>16</v>
      </c>
      <c r="B23" s="22">
        <v>210.24519999999998</v>
      </c>
      <c r="C23" s="22">
        <v>17.33333</v>
      </c>
      <c r="D23" s="22">
        <v>9</v>
      </c>
      <c r="E23" s="22">
        <v>236.57852999999997</v>
      </c>
    </row>
    <row r="24" spans="1:5" ht="16.05" customHeight="1" x14ac:dyDescent="0.3">
      <c r="A24" s="10" t="s">
        <v>517</v>
      </c>
      <c r="B24" s="22">
        <v>65.920429999999996</v>
      </c>
      <c r="C24" s="22">
        <v>80.782060000000001</v>
      </c>
      <c r="D24" s="22">
        <v>69</v>
      </c>
      <c r="E24" s="22">
        <v>215.70248999999998</v>
      </c>
    </row>
    <row r="25" spans="1:5" ht="16.05" customHeight="1" x14ac:dyDescent="0.3">
      <c r="A25" s="23" t="s">
        <v>17</v>
      </c>
      <c r="B25" s="22">
        <v>3.5</v>
      </c>
      <c r="C25" s="16"/>
      <c r="D25" s="22">
        <v>1</v>
      </c>
      <c r="E25" s="22">
        <v>4.5</v>
      </c>
    </row>
    <row r="26" spans="1:5" ht="12" customHeight="1" x14ac:dyDescent="0.3">
      <c r="B26" s="16"/>
      <c r="C26" s="16"/>
      <c r="D26" s="16"/>
      <c r="E26" s="16"/>
    </row>
    <row r="27" spans="1:5" ht="16.05" customHeight="1" x14ac:dyDescent="0.3">
      <c r="A27" s="8" t="s">
        <v>515</v>
      </c>
      <c r="B27" s="24"/>
      <c r="C27" s="24"/>
      <c r="D27" s="24"/>
      <c r="E27" s="24"/>
    </row>
    <row r="28" spans="1:5" ht="16.05" customHeight="1" x14ac:dyDescent="0.3">
      <c r="A28" s="23" t="s">
        <v>21</v>
      </c>
      <c r="B28" s="22">
        <v>21054.735020000026</v>
      </c>
      <c r="C28" s="22">
        <v>1637.8350300000011</v>
      </c>
      <c r="D28" s="22">
        <v>22</v>
      </c>
      <c r="E28" s="22">
        <v>22714.570050000086</v>
      </c>
    </row>
    <row r="29" spans="1:5" ht="16.05" customHeight="1" x14ac:dyDescent="0.3">
      <c r="A29" s="23" t="s">
        <v>22</v>
      </c>
      <c r="B29" s="22">
        <v>30.16667</v>
      </c>
      <c r="C29" s="22">
        <v>49.2</v>
      </c>
      <c r="D29" s="22">
        <v>48</v>
      </c>
      <c r="E29" s="22">
        <v>127.36667</v>
      </c>
    </row>
    <row r="30" spans="1:5" ht="16.05" customHeight="1" x14ac:dyDescent="0.3">
      <c r="A30" s="23" t="s">
        <v>23</v>
      </c>
      <c r="B30" s="22">
        <v>15.090910000000001</v>
      </c>
      <c r="C30" s="22">
        <v>4.75</v>
      </c>
      <c r="D30" s="22">
        <v>33</v>
      </c>
      <c r="E30" s="22">
        <v>52.840910000000001</v>
      </c>
    </row>
    <row r="31" spans="1:5" ht="16.05" customHeight="1" x14ac:dyDescent="0.3">
      <c r="A31" s="23" t="s">
        <v>24</v>
      </c>
      <c r="B31" s="22">
        <v>3.75</v>
      </c>
      <c r="C31" s="22">
        <v>14.5556</v>
      </c>
      <c r="D31" s="22">
        <v>11</v>
      </c>
      <c r="E31" s="22">
        <v>29.305599999999998</v>
      </c>
    </row>
    <row r="32" spans="1:5" ht="16.05" customHeight="1" x14ac:dyDescent="0.3">
      <c r="A32" s="23" t="s">
        <v>25</v>
      </c>
      <c r="B32" s="16"/>
      <c r="C32" s="16"/>
      <c r="D32" s="22">
        <v>4</v>
      </c>
      <c r="E32" s="22">
        <v>4</v>
      </c>
    </row>
    <row r="33" spans="1:5" ht="12" customHeight="1" x14ac:dyDescent="0.3">
      <c r="B33" s="16"/>
      <c r="C33" s="16"/>
      <c r="D33" s="16"/>
      <c r="E33" s="16"/>
    </row>
    <row r="34" spans="1:5" ht="16.05" customHeight="1" x14ac:dyDescent="0.3">
      <c r="A34" s="8" t="s">
        <v>519</v>
      </c>
      <c r="B34" s="24"/>
      <c r="C34" s="24"/>
      <c r="D34" s="24"/>
      <c r="E34" s="24"/>
    </row>
    <row r="35" spans="1:5" ht="16.05" customHeight="1" x14ac:dyDescent="0.3">
      <c r="A35" s="23" t="s">
        <v>26</v>
      </c>
      <c r="B35" s="22">
        <v>2705.8552400000012</v>
      </c>
      <c r="C35" s="22">
        <v>355.26100999999989</v>
      </c>
      <c r="D35" s="16"/>
      <c r="E35" s="22">
        <v>3061.1162499999991</v>
      </c>
    </row>
    <row r="36" spans="1:5" ht="16.05" customHeight="1" x14ac:dyDescent="0.3">
      <c r="A36" s="23" t="s">
        <v>27</v>
      </c>
      <c r="B36" s="22">
        <v>11516.971919999978</v>
      </c>
      <c r="C36" s="22">
        <v>1015.3231000000007</v>
      </c>
      <c r="D36" s="22">
        <v>19</v>
      </c>
      <c r="E36" s="22">
        <v>12551.29501999997</v>
      </c>
    </row>
    <row r="37" spans="1:5" ht="16.05" customHeight="1" x14ac:dyDescent="0.3">
      <c r="A37" s="23" t="s">
        <v>28</v>
      </c>
      <c r="B37" s="22">
        <v>3896.8012200000048</v>
      </c>
      <c r="C37" s="22">
        <v>174.20849000000001</v>
      </c>
      <c r="D37" s="22">
        <v>23</v>
      </c>
      <c r="E37" s="22">
        <v>4094.0097100000044</v>
      </c>
    </row>
    <row r="38" spans="1:5" ht="16.05" customHeight="1" x14ac:dyDescent="0.3">
      <c r="A38" s="23" t="s">
        <v>29</v>
      </c>
      <c r="B38" s="22">
        <v>2846.8273300000033</v>
      </c>
      <c r="C38" s="22">
        <v>150.54802999999998</v>
      </c>
      <c r="D38" s="22">
        <v>65</v>
      </c>
      <c r="E38" s="22">
        <v>3062.3753600000018</v>
      </c>
    </row>
    <row r="39" spans="1:5" ht="16.05" customHeight="1" thickBot="1" x14ac:dyDescent="0.35">
      <c r="A39" s="23" t="s">
        <v>30</v>
      </c>
      <c r="B39" s="22">
        <v>137.28689</v>
      </c>
      <c r="C39" s="22">
        <v>11</v>
      </c>
      <c r="D39" s="22">
        <v>11</v>
      </c>
      <c r="E39" s="22">
        <v>159.28689</v>
      </c>
    </row>
    <row r="40" spans="1:5" ht="16.05" customHeight="1" thickBot="1" x14ac:dyDescent="0.35">
      <c r="A40" s="21" t="s">
        <v>31</v>
      </c>
      <c r="B40" s="20">
        <v>21103.74259999999</v>
      </c>
      <c r="C40" s="20">
        <v>1706.3406300000017</v>
      </c>
      <c r="D40" s="20">
        <v>118</v>
      </c>
      <c r="E40" s="20">
        <v>22928.083230000066</v>
      </c>
    </row>
    <row r="41" spans="1:5" ht="7.2" customHeight="1" x14ac:dyDescent="0.3">
      <c r="B41" s="16"/>
      <c r="C41" s="16"/>
      <c r="D41" s="16"/>
      <c r="E41" s="16"/>
    </row>
    <row r="42" spans="1:5" ht="16.05" customHeight="1" x14ac:dyDescent="0.3">
      <c r="A42" s="14" t="s">
        <v>559</v>
      </c>
      <c r="B42" s="16"/>
      <c r="C42" s="16"/>
      <c r="D42" s="16"/>
      <c r="E42" s="16"/>
    </row>
    <row r="43" spans="1:5" ht="16.05" customHeight="1" x14ac:dyDescent="0.3">
      <c r="A43" s="26" t="s">
        <v>33</v>
      </c>
      <c r="B43" s="24"/>
      <c r="C43" s="24"/>
      <c r="D43" s="24"/>
      <c r="E43" s="24"/>
    </row>
    <row r="44" spans="1:5" ht="16.05" customHeight="1" x14ac:dyDescent="0.3">
      <c r="A44" s="23" t="s">
        <v>34</v>
      </c>
      <c r="B44" s="22">
        <v>16580.014429999992</v>
      </c>
      <c r="C44" s="22">
        <v>1420.413060000001</v>
      </c>
      <c r="D44" s="22">
        <v>48</v>
      </c>
      <c r="E44" s="22">
        <v>18048.427490000016</v>
      </c>
    </row>
    <row r="45" spans="1:5" ht="16.05" customHeight="1" x14ac:dyDescent="0.3">
      <c r="A45" s="23" t="s">
        <v>35</v>
      </c>
      <c r="B45" s="22">
        <v>4454.3077400000075</v>
      </c>
      <c r="C45" s="22">
        <v>205.14550999999997</v>
      </c>
      <c r="D45" s="16"/>
      <c r="E45" s="22">
        <v>4659.4532500000068</v>
      </c>
    </row>
    <row r="46" spans="1:5" ht="12" customHeight="1" x14ac:dyDescent="0.3">
      <c r="B46" s="16"/>
      <c r="C46" s="16"/>
      <c r="D46" s="16"/>
      <c r="E46" s="16"/>
    </row>
    <row r="47" spans="1:5" ht="16.05" customHeight="1" x14ac:dyDescent="0.3">
      <c r="A47" s="25" t="s">
        <v>36</v>
      </c>
      <c r="B47" s="24"/>
      <c r="C47" s="24"/>
      <c r="D47" s="24"/>
      <c r="E47" s="24"/>
    </row>
    <row r="48" spans="1:5" ht="16.05" customHeight="1" x14ac:dyDescent="0.3">
      <c r="A48" s="23" t="s">
        <v>37</v>
      </c>
      <c r="B48" s="22">
        <v>359.17381</v>
      </c>
      <c r="C48" s="22">
        <v>3</v>
      </c>
      <c r="D48" s="16"/>
      <c r="E48" s="22">
        <v>362.17380999999995</v>
      </c>
    </row>
    <row r="49" spans="1:5" ht="16.05" customHeight="1" x14ac:dyDescent="0.3">
      <c r="A49" s="23" t="s">
        <v>38</v>
      </c>
      <c r="B49" s="22">
        <v>3634.8842600000025</v>
      </c>
      <c r="C49" s="22">
        <v>128.04400999999999</v>
      </c>
      <c r="D49" s="22">
        <v>5</v>
      </c>
      <c r="E49" s="22">
        <v>3767.9282700000026</v>
      </c>
    </row>
    <row r="50" spans="1:5" ht="16.05" customHeight="1" x14ac:dyDescent="0.3">
      <c r="A50" s="23" t="s">
        <v>39</v>
      </c>
      <c r="B50" s="22">
        <v>9396.8364200000033</v>
      </c>
      <c r="C50" s="22">
        <v>772.20142000000044</v>
      </c>
      <c r="D50" s="22">
        <v>12</v>
      </c>
      <c r="E50" s="22">
        <v>10181.03784000001</v>
      </c>
    </row>
    <row r="51" spans="1:5" ht="16.05" customHeight="1" x14ac:dyDescent="0.3">
      <c r="A51" s="23" t="s">
        <v>40</v>
      </c>
      <c r="B51" s="22">
        <v>5819.8663000000088</v>
      </c>
      <c r="C51" s="22">
        <v>576.43150999999978</v>
      </c>
      <c r="D51" s="22">
        <v>13</v>
      </c>
      <c r="E51" s="22">
        <v>6409.2978100000128</v>
      </c>
    </row>
    <row r="52" spans="1:5" ht="16.05" customHeight="1" x14ac:dyDescent="0.3">
      <c r="A52" s="23" t="s">
        <v>41</v>
      </c>
      <c r="B52" s="22">
        <v>1493.62727</v>
      </c>
      <c r="C52" s="22">
        <v>115.55001</v>
      </c>
      <c r="D52" s="22">
        <v>16</v>
      </c>
      <c r="E52" s="22">
        <v>1625.1772800000008</v>
      </c>
    </row>
    <row r="53" spans="1:5" ht="16.05" customHeight="1" x14ac:dyDescent="0.3">
      <c r="A53" s="23" t="s">
        <v>42</v>
      </c>
      <c r="B53" s="22">
        <v>329.93410999999998</v>
      </c>
      <c r="C53" s="22">
        <v>30.331620000000001</v>
      </c>
      <c r="D53" s="22">
        <v>2</v>
      </c>
      <c r="E53" s="22">
        <v>362.26572999999991</v>
      </c>
    </row>
    <row r="54" spans="1:5" ht="12" customHeight="1" thickBot="1" x14ac:dyDescent="0.35">
      <c r="B54" s="16"/>
      <c r="C54" s="16"/>
      <c r="D54" s="16"/>
      <c r="E54" s="16"/>
    </row>
    <row r="55" spans="1:5" ht="19.8" customHeight="1" thickBot="1" x14ac:dyDescent="0.35">
      <c r="A55" s="21" t="s">
        <v>31</v>
      </c>
      <c r="B55" s="20">
        <v>21034.32217000001</v>
      </c>
      <c r="C55" s="20">
        <v>1625.5585700000008</v>
      </c>
      <c r="D55" s="20">
        <v>48</v>
      </c>
      <c r="E55" s="20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view="pageBreakPreview" zoomScale="150" zoomScaleNormal="100" zoomScaleSheetLayoutView="150" workbookViewId="0">
      <selection activeCell="A51" sqref="A51"/>
    </sheetView>
  </sheetViews>
  <sheetFormatPr defaultRowHeight="14.4" x14ac:dyDescent="0.3"/>
  <cols>
    <col min="1" max="1" width="21.5546875" customWidth="1"/>
    <col min="2" max="7" width="10.77734375" customWidth="1"/>
  </cols>
  <sheetData>
    <row r="1" spans="1:7" x14ac:dyDescent="0.3">
      <c r="A1" s="1" t="s">
        <v>119</v>
      </c>
    </row>
    <row r="2" spans="1:7" ht="15" thickBot="1" x14ac:dyDescent="0.35">
      <c r="A2" s="1" t="s">
        <v>562</v>
      </c>
    </row>
    <row r="3" spans="1:7" ht="15" thickBot="1" x14ac:dyDescent="0.35">
      <c r="A3" s="108" t="s">
        <v>0</v>
      </c>
      <c r="B3" s="109" t="s">
        <v>518</v>
      </c>
      <c r="C3" s="109" t="s">
        <v>118</v>
      </c>
      <c r="D3" s="109" t="s">
        <v>118</v>
      </c>
      <c r="E3" s="109" t="s">
        <v>118</v>
      </c>
      <c r="F3" s="109" t="s">
        <v>118</v>
      </c>
      <c r="G3" s="109" t="s">
        <v>118</v>
      </c>
    </row>
    <row r="4" spans="1:7" ht="15" thickBot="1" x14ac:dyDescent="0.35">
      <c r="A4" s="108"/>
      <c r="B4" s="3" t="s">
        <v>117</v>
      </c>
      <c r="C4" s="3" t="s">
        <v>116</v>
      </c>
      <c r="D4" s="3" t="s">
        <v>115</v>
      </c>
      <c r="E4" s="3" t="s">
        <v>114</v>
      </c>
      <c r="F4" s="3" t="s">
        <v>113</v>
      </c>
      <c r="G4" s="3" t="s">
        <v>5</v>
      </c>
    </row>
    <row r="5" spans="1:7" x14ac:dyDescent="0.3">
      <c r="A5" s="5" t="s">
        <v>513</v>
      </c>
      <c r="B5" s="22"/>
      <c r="C5" s="22"/>
      <c r="D5" s="22"/>
    </row>
    <row r="6" spans="1:7" ht="16.05" customHeight="1" x14ac:dyDescent="0.3">
      <c r="A6" s="8" t="s">
        <v>6</v>
      </c>
      <c r="B6" s="24"/>
      <c r="C6" s="24"/>
      <c r="D6" s="24"/>
      <c r="E6" s="24"/>
      <c r="F6" s="24"/>
    </row>
    <row r="7" spans="1:7" ht="16.05" customHeight="1" x14ac:dyDescent="0.3">
      <c r="A7" s="10" t="s">
        <v>7</v>
      </c>
      <c r="B7" s="46">
        <v>3873.5993800000015</v>
      </c>
      <c r="C7" s="46">
        <v>14.4</v>
      </c>
      <c r="D7" s="46">
        <v>4</v>
      </c>
      <c r="E7" s="46">
        <v>3</v>
      </c>
      <c r="F7" s="16"/>
      <c r="G7" s="46">
        <v>3894.9993800000034</v>
      </c>
    </row>
    <row r="8" spans="1:7" ht="16.05" customHeight="1" x14ac:dyDescent="0.3">
      <c r="A8" s="156" t="s">
        <v>8</v>
      </c>
      <c r="B8" s="46">
        <v>2259.0006300000014</v>
      </c>
      <c r="C8" s="46">
        <v>6</v>
      </c>
      <c r="D8" s="46">
        <v>1</v>
      </c>
      <c r="E8" s="46">
        <v>2</v>
      </c>
      <c r="F8" s="16"/>
      <c r="G8" s="46">
        <v>2268.0006300000009</v>
      </c>
    </row>
    <row r="9" spans="1:7" ht="16.05" customHeight="1" x14ac:dyDescent="0.3">
      <c r="A9" s="10" t="s">
        <v>9</v>
      </c>
      <c r="B9" s="46">
        <v>7786.6247900000071</v>
      </c>
      <c r="C9" s="46">
        <v>67.166669999999996</v>
      </c>
      <c r="D9" s="46">
        <v>28.840910000000001</v>
      </c>
      <c r="E9" s="46">
        <v>7</v>
      </c>
      <c r="F9" s="46">
        <v>2</v>
      </c>
      <c r="G9" s="46">
        <v>7891.6323700000066</v>
      </c>
    </row>
    <row r="10" spans="1:7" ht="16.05" customHeight="1" x14ac:dyDescent="0.3">
      <c r="A10" s="10" t="s">
        <v>10</v>
      </c>
      <c r="B10" s="46">
        <v>3047.1179199999992</v>
      </c>
      <c r="C10" s="46">
        <v>13.33333</v>
      </c>
      <c r="D10" s="46">
        <v>13</v>
      </c>
      <c r="E10" s="46">
        <v>2</v>
      </c>
      <c r="F10" s="16"/>
      <c r="G10" s="46">
        <v>3075.4512500000005</v>
      </c>
    </row>
    <row r="11" spans="1:7" ht="16.05" customHeight="1" x14ac:dyDescent="0.3">
      <c r="A11" s="10" t="s">
        <v>11</v>
      </c>
      <c r="B11" s="46">
        <v>3130.8945600000065</v>
      </c>
      <c r="C11" s="46">
        <v>13.8</v>
      </c>
      <c r="D11" s="46">
        <v>2</v>
      </c>
      <c r="E11" s="46">
        <v>15.3056</v>
      </c>
      <c r="F11" s="46">
        <v>2</v>
      </c>
      <c r="G11" s="46">
        <v>3164.0001600000091</v>
      </c>
    </row>
    <row r="12" spans="1:7" ht="16.05" customHeight="1" x14ac:dyDescent="0.3">
      <c r="A12" s="10" t="s">
        <v>12</v>
      </c>
      <c r="B12" s="46">
        <v>831.00001999999984</v>
      </c>
      <c r="C12" s="46">
        <v>1</v>
      </c>
      <c r="D12" s="46">
        <v>1</v>
      </c>
      <c r="E12" s="16"/>
      <c r="F12" s="16"/>
      <c r="G12" s="46">
        <v>833.00001999999995</v>
      </c>
    </row>
    <row r="13" spans="1:7" ht="16.05" customHeight="1" thickBot="1" x14ac:dyDescent="0.35">
      <c r="A13" s="10" t="s">
        <v>13</v>
      </c>
      <c r="B13" s="46">
        <v>1786.3327500000003</v>
      </c>
      <c r="C13" s="46">
        <v>11.66667</v>
      </c>
      <c r="D13" s="46">
        <v>3</v>
      </c>
      <c r="E13" s="16"/>
      <c r="F13" s="16"/>
      <c r="G13" s="46">
        <v>1800.999420000001</v>
      </c>
    </row>
    <row r="14" spans="1:7" s="7" customFormat="1" ht="16.05" customHeight="1" thickBot="1" x14ac:dyDescent="0.35">
      <c r="A14" s="18" t="s">
        <v>14</v>
      </c>
      <c r="B14" s="19">
        <v>22714.570050000082</v>
      </c>
      <c r="C14" s="19">
        <v>127.36667</v>
      </c>
      <c r="D14" s="19">
        <v>52.840910000000001</v>
      </c>
      <c r="E14" s="19">
        <v>29.305599999999998</v>
      </c>
      <c r="F14" s="19">
        <v>4</v>
      </c>
      <c r="G14" s="19">
        <v>22928.083230000066</v>
      </c>
    </row>
    <row r="15" spans="1:7" ht="16.05" customHeight="1" x14ac:dyDescent="0.3">
      <c r="B15" s="16"/>
      <c r="C15" s="16"/>
      <c r="D15" s="16"/>
      <c r="E15" s="16"/>
      <c r="F15" s="16"/>
      <c r="G15" s="16"/>
    </row>
    <row r="16" spans="1:7" ht="16.05" customHeight="1" x14ac:dyDescent="0.3">
      <c r="A16" s="12" t="s">
        <v>511</v>
      </c>
      <c r="B16" s="16"/>
      <c r="C16" s="16"/>
      <c r="D16" s="16"/>
      <c r="E16" s="16"/>
      <c r="F16" s="16"/>
      <c r="G16" s="16"/>
    </row>
    <row r="17" spans="1:7" ht="16.05" customHeight="1" x14ac:dyDescent="0.3">
      <c r="A17" s="25" t="s">
        <v>60</v>
      </c>
      <c r="B17" s="47"/>
      <c r="C17" s="47"/>
      <c r="D17" s="47"/>
      <c r="E17" s="47"/>
      <c r="F17" s="47"/>
      <c r="G17" s="47"/>
    </row>
    <row r="18" spans="1:7" ht="16.05" customHeight="1" x14ac:dyDescent="0.3">
      <c r="A18" s="23" t="s">
        <v>59</v>
      </c>
      <c r="B18" s="46">
        <v>14392.343540000002</v>
      </c>
      <c r="C18" s="46">
        <v>127.36667</v>
      </c>
      <c r="D18" s="46">
        <v>52.840910000000001</v>
      </c>
      <c r="E18" s="46">
        <v>29.305599999999998</v>
      </c>
      <c r="F18" s="46">
        <v>4</v>
      </c>
      <c r="G18" s="46">
        <v>14605.856719999974</v>
      </c>
    </row>
    <row r="19" spans="1:7" ht="16.05" customHeight="1" x14ac:dyDescent="0.3">
      <c r="A19" s="23" t="s">
        <v>58</v>
      </c>
      <c r="B19" s="46">
        <v>8322.2265100000113</v>
      </c>
      <c r="C19" s="16"/>
      <c r="D19" s="16"/>
      <c r="E19" s="16"/>
      <c r="F19" s="16"/>
      <c r="G19" s="46">
        <v>8322.2265100000022</v>
      </c>
    </row>
    <row r="20" spans="1:7" ht="16.05" customHeight="1" x14ac:dyDescent="0.3">
      <c r="B20" s="16"/>
      <c r="C20" s="16"/>
      <c r="D20" s="16"/>
      <c r="E20" s="16"/>
      <c r="F20" s="16"/>
      <c r="G20" s="16"/>
    </row>
    <row r="21" spans="1:7" ht="16.05" customHeight="1" x14ac:dyDescent="0.3">
      <c r="A21" s="8" t="s">
        <v>512</v>
      </c>
      <c r="B21" s="47"/>
      <c r="C21" s="47"/>
      <c r="D21" s="47"/>
      <c r="E21" s="47"/>
      <c r="F21" s="47"/>
      <c r="G21" s="47"/>
    </row>
    <row r="22" spans="1:7" ht="16.05" customHeight="1" x14ac:dyDescent="0.3">
      <c r="A22" t="s">
        <v>15</v>
      </c>
      <c r="B22" s="46">
        <v>22389.377960000085</v>
      </c>
      <c r="C22" s="46">
        <v>60.333339999999993</v>
      </c>
      <c r="D22" s="46">
        <v>16.840910000000001</v>
      </c>
      <c r="E22" s="46">
        <v>2.75</v>
      </c>
      <c r="F22" s="46">
        <v>2</v>
      </c>
      <c r="G22" s="46">
        <v>22471.302210000114</v>
      </c>
    </row>
    <row r="23" spans="1:7" ht="16.05" customHeight="1" x14ac:dyDescent="0.3">
      <c r="A23" s="10" t="s">
        <v>16</v>
      </c>
      <c r="B23" s="46">
        <v>221.57853</v>
      </c>
      <c r="C23" s="46">
        <v>7</v>
      </c>
      <c r="D23" s="46">
        <v>5</v>
      </c>
      <c r="E23" s="46">
        <v>3</v>
      </c>
      <c r="F23" s="16"/>
      <c r="G23" s="46">
        <v>236.57852999999997</v>
      </c>
    </row>
    <row r="24" spans="1:7" ht="16.05" customHeight="1" x14ac:dyDescent="0.3">
      <c r="A24" s="10" t="s">
        <v>517</v>
      </c>
      <c r="B24" s="46">
        <v>102.61355999999999</v>
      </c>
      <c r="C24" s="46">
        <v>57.533330000000007</v>
      </c>
      <c r="D24" s="46">
        <v>30</v>
      </c>
      <c r="E24" s="46">
        <v>23.555599999999998</v>
      </c>
      <c r="F24" s="46">
        <v>2</v>
      </c>
      <c r="G24" s="46">
        <v>215.70249000000004</v>
      </c>
    </row>
    <row r="25" spans="1:7" ht="16.05" customHeight="1" x14ac:dyDescent="0.3">
      <c r="A25" s="23" t="s">
        <v>17</v>
      </c>
      <c r="B25" s="46">
        <v>1</v>
      </c>
      <c r="C25" s="46">
        <v>2.5</v>
      </c>
      <c r="D25" s="46">
        <v>1</v>
      </c>
      <c r="E25" s="16"/>
      <c r="F25" s="16"/>
      <c r="G25" s="46">
        <v>4.5</v>
      </c>
    </row>
    <row r="26" spans="1:7" ht="16.05" customHeight="1" x14ac:dyDescent="0.3">
      <c r="B26" s="16"/>
      <c r="C26" s="16"/>
      <c r="D26" s="16"/>
      <c r="E26" s="16"/>
      <c r="F26" s="16"/>
      <c r="G26" s="16"/>
    </row>
    <row r="27" spans="1:7" ht="16.05" customHeight="1" x14ac:dyDescent="0.3">
      <c r="A27" s="25" t="s">
        <v>18</v>
      </c>
      <c r="B27" s="47"/>
      <c r="C27" s="47"/>
      <c r="D27" s="47"/>
      <c r="E27" s="47"/>
      <c r="F27" s="47"/>
      <c r="G27" s="47"/>
    </row>
    <row r="28" spans="1:7" ht="16.05" customHeight="1" x14ac:dyDescent="0.3">
      <c r="A28" s="23" t="s">
        <v>19</v>
      </c>
      <c r="B28" s="46">
        <v>21054.735020000047</v>
      </c>
      <c r="C28" s="46">
        <v>30.16667</v>
      </c>
      <c r="D28" s="46">
        <v>15.090910000000001</v>
      </c>
      <c r="E28" s="46">
        <v>3.75</v>
      </c>
      <c r="F28" s="16"/>
      <c r="G28" s="46">
        <v>21103.742600000071</v>
      </c>
    </row>
    <row r="29" spans="1:7" ht="16.05" customHeight="1" x14ac:dyDescent="0.3">
      <c r="A29" s="23" t="s">
        <v>20</v>
      </c>
      <c r="B29" s="46">
        <v>1637.8350300000009</v>
      </c>
      <c r="C29" s="46">
        <v>49.199999999999996</v>
      </c>
      <c r="D29" s="46">
        <v>4.75</v>
      </c>
      <c r="E29" s="46">
        <v>14.5556</v>
      </c>
      <c r="F29" s="16"/>
      <c r="G29" s="46">
        <v>1706.3406300000011</v>
      </c>
    </row>
    <row r="30" spans="1:7" ht="16.05" customHeight="1" x14ac:dyDescent="0.3">
      <c r="A30" s="23" t="s">
        <v>67</v>
      </c>
      <c r="B30" s="46">
        <v>22</v>
      </c>
      <c r="C30" s="46">
        <v>48</v>
      </c>
      <c r="D30" s="46">
        <v>33</v>
      </c>
      <c r="E30" s="46">
        <v>11</v>
      </c>
      <c r="F30" s="46">
        <v>4</v>
      </c>
      <c r="G30" s="46">
        <v>118</v>
      </c>
    </row>
    <row r="31" spans="1:7" ht="16.05" customHeight="1" x14ac:dyDescent="0.3">
      <c r="B31" s="16"/>
      <c r="C31" s="16"/>
      <c r="D31" s="16"/>
      <c r="E31" s="16"/>
      <c r="F31" s="16"/>
      <c r="G31" s="16"/>
    </row>
    <row r="32" spans="1:7" ht="16.05" customHeight="1" x14ac:dyDescent="0.3">
      <c r="A32" s="8" t="s">
        <v>519</v>
      </c>
      <c r="B32" s="47"/>
      <c r="C32" s="47"/>
      <c r="D32" s="47"/>
      <c r="E32" s="47"/>
      <c r="F32" s="47"/>
      <c r="G32" s="47"/>
    </row>
    <row r="33" spans="1:7" ht="16.05" customHeight="1" x14ac:dyDescent="0.3">
      <c r="A33" s="23" t="s">
        <v>26</v>
      </c>
      <c r="B33" s="46">
        <v>3059.61625</v>
      </c>
      <c r="C33" s="46">
        <v>1.5</v>
      </c>
      <c r="D33" s="16"/>
      <c r="E33" s="16"/>
      <c r="F33" s="16"/>
      <c r="G33" s="46">
        <v>3061.1162500000019</v>
      </c>
    </row>
    <row r="34" spans="1:7" ht="16.05" customHeight="1" x14ac:dyDescent="0.3">
      <c r="A34" s="23" t="s">
        <v>27</v>
      </c>
      <c r="B34" s="46">
        <v>12539.54501999997</v>
      </c>
      <c r="C34" s="46">
        <v>5</v>
      </c>
      <c r="D34" s="46">
        <v>4</v>
      </c>
      <c r="E34" s="46">
        <v>2.75</v>
      </c>
      <c r="F34" s="16"/>
      <c r="G34" s="46">
        <v>12551.295019999969</v>
      </c>
    </row>
    <row r="35" spans="1:7" ht="16.05" customHeight="1" x14ac:dyDescent="0.3">
      <c r="A35" s="23" t="s">
        <v>28</v>
      </c>
      <c r="B35" s="46">
        <v>4069.2097100000051</v>
      </c>
      <c r="C35" s="46">
        <v>19.8</v>
      </c>
      <c r="D35" s="46">
        <v>5</v>
      </c>
      <c r="E35" s="16"/>
      <c r="F35" s="16"/>
      <c r="G35" s="46">
        <v>4094.0097100000066</v>
      </c>
    </row>
    <row r="36" spans="1:7" ht="16.05" customHeight="1" x14ac:dyDescent="0.3">
      <c r="A36" s="23" t="s">
        <v>29</v>
      </c>
      <c r="B36" s="46">
        <v>2925.9121800000012</v>
      </c>
      <c r="C36" s="46">
        <v>82.066669999999988</v>
      </c>
      <c r="D36" s="46">
        <v>32.840910000000001</v>
      </c>
      <c r="E36" s="46">
        <v>20.555599999999998</v>
      </c>
      <c r="F36" s="46">
        <v>1</v>
      </c>
      <c r="G36" s="46">
        <v>3062.3753599999995</v>
      </c>
    </row>
    <row r="37" spans="1:7" ht="16.05" customHeight="1" thickBot="1" x14ac:dyDescent="0.35">
      <c r="A37" s="23" t="s">
        <v>30</v>
      </c>
      <c r="B37" s="46">
        <v>120.28689</v>
      </c>
      <c r="C37" s="46">
        <v>19</v>
      </c>
      <c r="D37" s="46">
        <v>11</v>
      </c>
      <c r="E37" s="46">
        <v>6</v>
      </c>
      <c r="F37" s="46">
        <v>3</v>
      </c>
      <c r="G37" s="46">
        <v>159.28689</v>
      </c>
    </row>
    <row r="38" spans="1:7" ht="16.05" customHeight="1" thickBot="1" x14ac:dyDescent="0.35">
      <c r="A38" s="21" t="s">
        <v>31</v>
      </c>
      <c r="B38" s="39">
        <f t="shared" ref="B38:G38" si="0">SUM(B33:B37)</f>
        <v>22714.570049999977</v>
      </c>
      <c r="C38" s="39">
        <f t="shared" si="0"/>
        <v>127.36666999999998</v>
      </c>
      <c r="D38" s="39">
        <f t="shared" si="0"/>
        <v>52.840910000000001</v>
      </c>
      <c r="E38" s="39">
        <f t="shared" si="0"/>
        <v>29.305599999999998</v>
      </c>
      <c r="F38" s="39">
        <f t="shared" si="0"/>
        <v>4</v>
      </c>
      <c r="G38" s="39">
        <f t="shared" si="0"/>
        <v>22928.083229999975</v>
      </c>
    </row>
    <row r="39" spans="1:7" x14ac:dyDescent="0.3">
      <c r="B39" s="16"/>
      <c r="C39" s="16"/>
      <c r="D39" s="16"/>
      <c r="E39" s="16"/>
      <c r="F39" s="16"/>
      <c r="G39" s="16"/>
    </row>
    <row r="40" spans="1:7" ht="16.05" customHeight="1" x14ac:dyDescent="0.3">
      <c r="A40" s="14" t="s">
        <v>559</v>
      </c>
      <c r="B40" s="16"/>
      <c r="C40" s="16"/>
      <c r="D40" s="16"/>
      <c r="E40" s="16"/>
      <c r="F40" s="16"/>
      <c r="G40" s="16"/>
    </row>
    <row r="41" spans="1:7" ht="16.05" customHeight="1" x14ac:dyDescent="0.3">
      <c r="A41" s="26" t="s">
        <v>33</v>
      </c>
      <c r="B41" s="47"/>
      <c r="C41" s="47"/>
      <c r="D41" s="47"/>
      <c r="E41" s="47"/>
      <c r="F41" s="47"/>
      <c r="G41" s="47"/>
    </row>
    <row r="42" spans="1:7" ht="16.05" customHeight="1" x14ac:dyDescent="0.3">
      <c r="A42" s="23" t="s">
        <v>34</v>
      </c>
      <c r="B42" s="46">
        <v>17958.003240000016</v>
      </c>
      <c r="C42" s="46">
        <v>60.833339999999993</v>
      </c>
      <c r="D42" s="46">
        <v>21.840910000000001</v>
      </c>
      <c r="E42" s="46">
        <v>5.75</v>
      </c>
      <c r="F42" s="46">
        <v>2</v>
      </c>
      <c r="G42" s="46">
        <v>18048.427490000042</v>
      </c>
    </row>
    <row r="43" spans="1:7" ht="16.05" customHeight="1" x14ac:dyDescent="0.3">
      <c r="A43" s="23" t="s">
        <v>35</v>
      </c>
      <c r="B43" s="46">
        <v>4652.9532500000059</v>
      </c>
      <c r="C43" s="46">
        <v>6.5</v>
      </c>
      <c r="D43" s="16"/>
      <c r="E43" s="16"/>
      <c r="F43" s="16"/>
      <c r="G43" s="46">
        <v>4659.453250000005</v>
      </c>
    </row>
    <row r="44" spans="1:7" ht="16.05" customHeight="1" x14ac:dyDescent="0.3">
      <c r="B44" s="16"/>
      <c r="C44" s="16"/>
      <c r="D44" s="16"/>
      <c r="E44" s="16"/>
      <c r="F44" s="16"/>
      <c r="G44" s="16"/>
    </row>
    <row r="45" spans="1:7" ht="16.05" customHeight="1" x14ac:dyDescent="0.3">
      <c r="A45" s="25" t="s">
        <v>36</v>
      </c>
      <c r="B45" s="47"/>
      <c r="C45" s="47"/>
      <c r="D45" s="47"/>
      <c r="E45" s="47"/>
      <c r="F45" s="47"/>
      <c r="G45" s="47"/>
    </row>
    <row r="46" spans="1:7" ht="16.05" customHeight="1" x14ac:dyDescent="0.3">
      <c r="A46" s="23" t="s">
        <v>37</v>
      </c>
      <c r="B46" s="46">
        <v>362.17381000000006</v>
      </c>
      <c r="C46" s="16"/>
      <c r="D46" s="16"/>
      <c r="E46" s="16"/>
      <c r="F46" s="16"/>
      <c r="G46" s="46">
        <v>362.17381</v>
      </c>
    </row>
    <row r="47" spans="1:7" ht="16.05" customHeight="1" x14ac:dyDescent="0.3">
      <c r="A47" s="23" t="s">
        <v>38</v>
      </c>
      <c r="B47" s="46">
        <v>3759.9282700000035</v>
      </c>
      <c r="C47" s="46">
        <v>6</v>
      </c>
      <c r="D47" s="46">
        <v>1</v>
      </c>
      <c r="E47" s="46">
        <v>1</v>
      </c>
      <c r="F47" s="16"/>
      <c r="G47" s="46">
        <v>3767.9282700000017</v>
      </c>
    </row>
    <row r="48" spans="1:7" ht="16.05" customHeight="1" x14ac:dyDescent="0.3">
      <c r="A48" s="23" t="s">
        <v>39</v>
      </c>
      <c r="B48" s="46">
        <v>10138.530259999989</v>
      </c>
      <c r="C48" s="46">
        <v>24.66667</v>
      </c>
      <c r="D48" s="46">
        <v>16.840910000000001</v>
      </c>
      <c r="E48" s="46">
        <v>1</v>
      </c>
      <c r="F48" s="16"/>
      <c r="G48" s="46">
        <v>10181.037839999999</v>
      </c>
    </row>
    <row r="49" spans="1:7" ht="16.05" customHeight="1" x14ac:dyDescent="0.3">
      <c r="A49" s="23" t="s">
        <v>40</v>
      </c>
      <c r="B49" s="46">
        <v>6387.2978100000109</v>
      </c>
      <c r="C49" s="46">
        <v>20</v>
      </c>
      <c r="D49" s="46">
        <v>2</v>
      </c>
      <c r="E49" s="16"/>
      <c r="F49" s="16"/>
      <c r="G49" s="46">
        <v>6409.29781000001</v>
      </c>
    </row>
    <row r="50" spans="1:7" ht="16.05" customHeight="1" x14ac:dyDescent="0.3">
      <c r="A50" s="23" t="s">
        <v>41</v>
      </c>
      <c r="B50" s="46">
        <v>1605.4272800000012</v>
      </c>
      <c r="C50" s="46">
        <v>12</v>
      </c>
      <c r="D50" s="46">
        <v>2</v>
      </c>
      <c r="E50" s="46">
        <v>3.75</v>
      </c>
      <c r="F50" s="46">
        <v>2</v>
      </c>
      <c r="G50" s="46">
        <v>1625.1772800000003</v>
      </c>
    </row>
    <row r="51" spans="1:7" ht="16.05" customHeight="1" x14ac:dyDescent="0.3">
      <c r="A51" s="23" t="s">
        <v>42</v>
      </c>
      <c r="B51" s="46">
        <v>357.59905999999984</v>
      </c>
      <c r="C51" s="46">
        <v>4.6666699999999999</v>
      </c>
      <c r="D51" s="16"/>
      <c r="E51" s="16"/>
      <c r="F51" s="16"/>
      <c r="G51" s="46">
        <v>362.26572999999979</v>
      </c>
    </row>
    <row r="52" spans="1:7" ht="16.05" customHeight="1" thickBot="1" x14ac:dyDescent="0.35">
      <c r="B52" s="16"/>
      <c r="C52" s="16"/>
      <c r="D52" s="16"/>
      <c r="E52" s="16"/>
      <c r="F52" s="16"/>
      <c r="G52" s="16"/>
    </row>
    <row r="53" spans="1:7" ht="16.05" customHeight="1" thickBot="1" x14ac:dyDescent="0.35">
      <c r="A53" s="21" t="s">
        <v>31</v>
      </c>
      <c r="B53" s="20">
        <v>22610.956490000095</v>
      </c>
      <c r="C53" s="20">
        <v>67.333339999999993</v>
      </c>
      <c r="D53" s="20">
        <v>21.840910000000001</v>
      </c>
      <c r="E53" s="20">
        <v>5.75</v>
      </c>
      <c r="F53" s="20">
        <v>2</v>
      </c>
      <c r="G53" s="20">
        <v>22707.880740000037</v>
      </c>
    </row>
  </sheetData>
  <mergeCells count="2">
    <mergeCell ref="B3:G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view="pageBreakPreview" zoomScale="150" zoomScaleNormal="100" zoomScaleSheetLayoutView="150" workbookViewId="0">
      <selection activeCell="A53" sqref="A53"/>
    </sheetView>
  </sheetViews>
  <sheetFormatPr defaultRowHeight="14.4" x14ac:dyDescent="0.3"/>
  <cols>
    <col min="1" max="1" width="19.88671875" customWidth="1"/>
    <col min="2" max="6" width="13" customWidth="1"/>
    <col min="7" max="7" width="12" customWidth="1"/>
  </cols>
  <sheetData>
    <row r="1" spans="1:7" x14ac:dyDescent="0.3">
      <c r="A1" s="1" t="s">
        <v>208</v>
      </c>
    </row>
    <row r="2" spans="1:7" ht="15" thickBot="1" x14ac:dyDescent="0.35">
      <c r="A2" s="1" t="s">
        <v>562</v>
      </c>
    </row>
    <row r="3" spans="1:7" ht="15" thickBot="1" x14ac:dyDescent="0.35">
      <c r="A3" s="108" t="s">
        <v>0</v>
      </c>
      <c r="B3" s="110" t="s">
        <v>520</v>
      </c>
      <c r="C3" s="110" t="s">
        <v>207</v>
      </c>
      <c r="D3" s="110" t="s">
        <v>207</v>
      </c>
      <c r="E3" s="110" t="s">
        <v>207</v>
      </c>
      <c r="F3" s="110" t="s">
        <v>207</v>
      </c>
      <c r="G3" s="110" t="s">
        <v>207</v>
      </c>
    </row>
    <row r="4" spans="1:7" ht="29.4" thickBot="1" x14ac:dyDescent="0.35">
      <c r="A4" s="108"/>
      <c r="B4" s="2" t="s">
        <v>206</v>
      </c>
      <c r="C4" s="2" t="s">
        <v>205</v>
      </c>
      <c r="D4" s="2" t="s">
        <v>204</v>
      </c>
      <c r="E4" s="2" t="s">
        <v>203</v>
      </c>
      <c r="F4" s="2" t="s">
        <v>202</v>
      </c>
      <c r="G4" s="28" t="s">
        <v>5</v>
      </c>
    </row>
    <row r="5" spans="1:7" ht="16.05" customHeight="1" x14ac:dyDescent="0.3">
      <c r="A5" s="5" t="s">
        <v>513</v>
      </c>
      <c r="B5" s="22"/>
      <c r="C5" s="22"/>
      <c r="D5" s="22"/>
    </row>
    <row r="6" spans="1:7" ht="16.05" customHeight="1" x14ac:dyDescent="0.3">
      <c r="A6" s="8" t="s">
        <v>6</v>
      </c>
      <c r="B6" s="24"/>
      <c r="C6" s="24"/>
      <c r="D6" s="24"/>
      <c r="E6" s="24"/>
      <c r="F6" s="24"/>
    </row>
    <row r="7" spans="1:7" ht="16.05" customHeight="1" x14ac:dyDescent="0.3">
      <c r="A7" s="10" t="s">
        <v>7</v>
      </c>
      <c r="B7" s="46">
        <v>816.84079999999972</v>
      </c>
      <c r="C7" s="46">
        <v>2361.1676500000008</v>
      </c>
      <c r="D7" s="46">
        <v>477.64958999999993</v>
      </c>
      <c r="E7" s="46">
        <v>232.34133999999995</v>
      </c>
      <c r="F7" s="46">
        <v>7</v>
      </c>
      <c r="G7" s="46">
        <v>3894.9993800000061</v>
      </c>
    </row>
    <row r="8" spans="1:7" ht="16.05" customHeight="1" x14ac:dyDescent="0.3">
      <c r="A8" s="156" t="s">
        <v>8</v>
      </c>
      <c r="B8" s="46">
        <v>15.71428</v>
      </c>
      <c r="C8" s="46">
        <v>685.8505100000001</v>
      </c>
      <c r="D8" s="46">
        <v>873.45865000000026</v>
      </c>
      <c r="E8" s="46">
        <v>650.30796000000021</v>
      </c>
      <c r="F8" s="46">
        <v>42.669229999999999</v>
      </c>
      <c r="G8" s="46">
        <v>2268.00063</v>
      </c>
    </row>
    <row r="9" spans="1:7" ht="16.05" customHeight="1" x14ac:dyDescent="0.3">
      <c r="A9" s="10" t="s">
        <v>9</v>
      </c>
      <c r="B9" s="46">
        <v>969.03224000000034</v>
      </c>
      <c r="C9" s="46">
        <v>4189.1989400000011</v>
      </c>
      <c r="D9" s="46">
        <v>1370.7492799999995</v>
      </c>
      <c r="E9" s="46">
        <v>1299.6920099999998</v>
      </c>
      <c r="F9" s="46">
        <v>62.959899999999998</v>
      </c>
      <c r="G9" s="46">
        <v>7891.6323699999912</v>
      </c>
    </row>
    <row r="10" spans="1:7" ht="16.05" customHeight="1" x14ac:dyDescent="0.3">
      <c r="A10" s="10" t="s">
        <v>10</v>
      </c>
      <c r="B10" s="46">
        <v>421.19531999999992</v>
      </c>
      <c r="C10" s="46">
        <v>1892.7340700000022</v>
      </c>
      <c r="D10" s="46">
        <v>421.54505</v>
      </c>
      <c r="E10" s="46">
        <v>317.68268999999992</v>
      </c>
      <c r="F10" s="46">
        <v>22.294119999999999</v>
      </c>
      <c r="G10" s="46">
        <v>3075.4512500000001</v>
      </c>
    </row>
    <row r="11" spans="1:7" ht="16.05" customHeight="1" x14ac:dyDescent="0.3">
      <c r="A11" s="10" t="s">
        <v>11</v>
      </c>
      <c r="B11" s="46">
        <v>448.57817999999992</v>
      </c>
      <c r="C11" s="46">
        <v>1845.3069800000005</v>
      </c>
      <c r="D11" s="46">
        <v>445.01756999999992</v>
      </c>
      <c r="E11" s="46">
        <v>405.73379</v>
      </c>
      <c r="F11" s="46">
        <v>19.36364</v>
      </c>
      <c r="G11" s="46">
        <v>3164.0001600000082</v>
      </c>
    </row>
    <row r="12" spans="1:7" ht="16.05" customHeight="1" x14ac:dyDescent="0.3">
      <c r="A12" s="10" t="s">
        <v>12</v>
      </c>
      <c r="B12" s="46">
        <v>177.72474000000003</v>
      </c>
      <c r="C12" s="46">
        <v>523.33619999999996</v>
      </c>
      <c r="D12" s="46">
        <v>96.983199999999997</v>
      </c>
      <c r="E12" s="46">
        <v>34.955880000000001</v>
      </c>
      <c r="F12" s="16"/>
      <c r="G12" s="46">
        <v>833.00001999999995</v>
      </c>
    </row>
    <row r="13" spans="1:7" ht="16.05" customHeight="1" thickBot="1" x14ac:dyDescent="0.35">
      <c r="A13" s="10" t="s">
        <v>13</v>
      </c>
      <c r="B13" s="46">
        <v>212.03068999999996</v>
      </c>
      <c r="C13" s="46">
        <v>1053.7006700000002</v>
      </c>
      <c r="D13" s="46">
        <v>408.60636999999986</v>
      </c>
      <c r="E13" s="46">
        <v>121.66168999999998</v>
      </c>
      <c r="F13" s="46">
        <v>5</v>
      </c>
      <c r="G13" s="46">
        <v>1800.9994200000012</v>
      </c>
    </row>
    <row r="14" spans="1:7" ht="16.05" customHeight="1" thickBot="1" x14ac:dyDescent="0.35">
      <c r="A14" s="18" t="s">
        <v>14</v>
      </c>
      <c r="B14" s="20">
        <v>3061.1162500000019</v>
      </c>
      <c r="C14" s="20">
        <v>12551.295019999992</v>
      </c>
      <c r="D14" s="20">
        <v>4094.0097100000066</v>
      </c>
      <c r="E14" s="20">
        <v>3062.3753599999995</v>
      </c>
      <c r="F14" s="20">
        <v>159.28689</v>
      </c>
      <c r="G14" s="20">
        <v>22928.083230000066</v>
      </c>
    </row>
    <row r="15" spans="1:7" ht="16.05" customHeight="1" x14ac:dyDescent="0.3">
      <c r="B15" s="16"/>
      <c r="C15" s="16"/>
      <c r="D15" s="16"/>
      <c r="E15" s="16"/>
      <c r="F15" s="16"/>
      <c r="G15" s="16"/>
    </row>
    <row r="16" spans="1:7" ht="16.05" customHeight="1" x14ac:dyDescent="0.3">
      <c r="A16" s="12" t="s">
        <v>511</v>
      </c>
      <c r="B16" s="16"/>
      <c r="C16" s="16"/>
      <c r="D16" s="16"/>
      <c r="E16" s="16"/>
      <c r="F16" s="16"/>
      <c r="G16" s="16"/>
    </row>
    <row r="17" spans="1:7" ht="16.05" customHeight="1" x14ac:dyDescent="0.3">
      <c r="A17" s="25" t="s">
        <v>60</v>
      </c>
      <c r="B17" s="47"/>
      <c r="C17" s="47"/>
      <c r="D17" s="47"/>
      <c r="E17" s="47"/>
      <c r="F17" s="47"/>
      <c r="G17" s="47"/>
    </row>
    <row r="18" spans="1:7" ht="16.05" customHeight="1" x14ac:dyDescent="0.3">
      <c r="A18" s="23" t="s">
        <v>59</v>
      </c>
      <c r="B18" s="46">
        <v>1330.3379100000004</v>
      </c>
      <c r="C18" s="46">
        <v>7233.2133200000089</v>
      </c>
      <c r="D18" s="46">
        <v>3130.3393900000046</v>
      </c>
      <c r="E18" s="46">
        <v>2753.6792100000002</v>
      </c>
      <c r="F18" s="46">
        <v>158.28689</v>
      </c>
      <c r="G18" s="46">
        <v>14605.856720000011</v>
      </c>
    </row>
    <row r="19" spans="1:7" ht="16.05" customHeight="1" x14ac:dyDescent="0.3">
      <c r="A19" s="23" t="s">
        <v>58</v>
      </c>
      <c r="B19" s="46">
        <v>1730.7783400000017</v>
      </c>
      <c r="C19" s="46">
        <v>5318.0817000000061</v>
      </c>
      <c r="D19" s="46">
        <v>963.67031999999983</v>
      </c>
      <c r="E19" s="46">
        <v>308.69614999999999</v>
      </c>
      <c r="F19" s="46">
        <v>1</v>
      </c>
      <c r="G19" s="46">
        <v>8322.2265100000041</v>
      </c>
    </row>
    <row r="20" spans="1:7" ht="12" customHeight="1" x14ac:dyDescent="0.3">
      <c r="B20" s="16"/>
      <c r="C20" s="16"/>
      <c r="D20" s="16"/>
      <c r="E20" s="16"/>
      <c r="F20" s="16"/>
      <c r="G20" s="16"/>
    </row>
    <row r="21" spans="1:7" ht="16.05" customHeight="1" x14ac:dyDescent="0.3">
      <c r="A21" s="8" t="s">
        <v>512</v>
      </c>
      <c r="B21" s="47"/>
      <c r="C21" s="47"/>
      <c r="D21" s="47"/>
      <c r="E21" s="47"/>
      <c r="F21" s="47"/>
      <c r="G21" s="47"/>
    </row>
    <row r="22" spans="1:7" ht="16.05" customHeight="1" x14ac:dyDescent="0.3">
      <c r="A22" t="s">
        <v>15</v>
      </c>
      <c r="B22" s="46">
        <v>3039.8162499999999</v>
      </c>
      <c r="C22" s="46">
        <v>12409.630099999973</v>
      </c>
      <c r="D22" s="46">
        <v>3998.9479200000051</v>
      </c>
      <c r="E22" s="46">
        <v>2901.3710500000011</v>
      </c>
      <c r="F22" s="46">
        <v>121.53689</v>
      </c>
      <c r="G22" s="46">
        <v>22471.302210000085</v>
      </c>
    </row>
    <row r="23" spans="1:7" ht="16.05" customHeight="1" x14ac:dyDescent="0.3">
      <c r="A23" s="10" t="s">
        <v>16</v>
      </c>
      <c r="B23" s="46">
        <v>19.8</v>
      </c>
      <c r="C23" s="46">
        <v>106.64056999999998</v>
      </c>
      <c r="D23" s="46">
        <v>52.835319999999996</v>
      </c>
      <c r="E23" s="46">
        <v>50.302639999999997</v>
      </c>
      <c r="F23" s="46">
        <v>7</v>
      </c>
      <c r="G23" s="46">
        <v>236.57852999999997</v>
      </c>
    </row>
    <row r="24" spans="1:7" ht="16.05" customHeight="1" x14ac:dyDescent="0.3">
      <c r="A24" s="10" t="s">
        <v>517</v>
      </c>
      <c r="B24" s="16"/>
      <c r="C24" s="46">
        <v>34.024349999999998</v>
      </c>
      <c r="D24" s="46">
        <v>42.226470000000006</v>
      </c>
      <c r="E24" s="46">
        <v>108.70167000000001</v>
      </c>
      <c r="F24" s="46">
        <v>30.75</v>
      </c>
      <c r="G24" s="46">
        <v>215.70249000000001</v>
      </c>
    </row>
    <row r="25" spans="1:7" ht="16.05" customHeight="1" x14ac:dyDescent="0.3">
      <c r="A25" s="23" t="s">
        <v>17</v>
      </c>
      <c r="B25" s="46">
        <v>1.5</v>
      </c>
      <c r="C25" s="46">
        <v>1</v>
      </c>
      <c r="D25" s="16"/>
      <c r="E25" s="46">
        <v>2</v>
      </c>
      <c r="F25" s="16"/>
      <c r="G25" s="46">
        <v>4.5</v>
      </c>
    </row>
    <row r="26" spans="1:7" ht="12" customHeight="1" x14ac:dyDescent="0.3">
      <c r="B26" s="16"/>
      <c r="C26" s="16"/>
      <c r="D26" s="16"/>
      <c r="E26" s="16"/>
      <c r="F26" s="16"/>
      <c r="G26" s="16"/>
    </row>
    <row r="27" spans="1:7" ht="16.05" customHeight="1" x14ac:dyDescent="0.3">
      <c r="A27" s="25" t="s">
        <v>18</v>
      </c>
      <c r="B27" s="47"/>
      <c r="C27" s="47"/>
      <c r="D27" s="47"/>
      <c r="E27" s="47"/>
      <c r="F27" s="47"/>
      <c r="G27" s="47"/>
    </row>
    <row r="28" spans="1:7" ht="16.05" customHeight="1" x14ac:dyDescent="0.3">
      <c r="A28" s="23" t="s">
        <v>19</v>
      </c>
      <c r="B28" s="46">
        <v>2705.8552400000017</v>
      </c>
      <c r="C28" s="46">
        <v>11516.971919999982</v>
      </c>
      <c r="D28" s="46">
        <v>3896.8012200000053</v>
      </c>
      <c r="E28" s="46">
        <v>2846.8273300000001</v>
      </c>
      <c r="F28" s="46">
        <v>137.28689</v>
      </c>
      <c r="G28" s="46">
        <v>21103.742600000034</v>
      </c>
    </row>
    <row r="29" spans="1:7" ht="16.05" customHeight="1" x14ac:dyDescent="0.3">
      <c r="A29" s="23" t="s">
        <v>20</v>
      </c>
      <c r="B29" s="46">
        <v>355.26100999999989</v>
      </c>
      <c r="C29" s="46">
        <v>1015.3231000000007</v>
      </c>
      <c r="D29" s="46">
        <v>174.20849000000001</v>
      </c>
      <c r="E29" s="46">
        <v>150.54803000000001</v>
      </c>
      <c r="F29" s="46">
        <v>11</v>
      </c>
      <c r="G29" s="46">
        <v>1706.3406300000011</v>
      </c>
    </row>
    <row r="30" spans="1:7" ht="16.05" customHeight="1" x14ac:dyDescent="0.3">
      <c r="A30" s="23" t="s">
        <v>67</v>
      </c>
      <c r="B30" s="16"/>
      <c r="C30" s="46">
        <v>19</v>
      </c>
      <c r="D30" s="46">
        <v>23</v>
      </c>
      <c r="E30" s="46">
        <v>65</v>
      </c>
      <c r="F30" s="46">
        <v>11</v>
      </c>
      <c r="G30" s="46">
        <v>118</v>
      </c>
    </row>
    <row r="31" spans="1:7" ht="12" customHeight="1" x14ac:dyDescent="0.3">
      <c r="A31" s="23"/>
      <c r="B31" s="16"/>
      <c r="C31" s="16"/>
      <c r="D31" s="16"/>
      <c r="E31" s="16"/>
      <c r="F31" s="16"/>
      <c r="G31" s="16"/>
    </row>
    <row r="32" spans="1:7" ht="16.05" customHeight="1" x14ac:dyDescent="0.3">
      <c r="A32" s="8" t="s">
        <v>515</v>
      </c>
      <c r="B32" s="47"/>
      <c r="C32" s="47"/>
      <c r="D32" s="47"/>
      <c r="E32" s="47"/>
      <c r="F32" s="47"/>
      <c r="G32" s="47"/>
    </row>
    <row r="33" spans="1:7" ht="16.05" customHeight="1" x14ac:dyDescent="0.3">
      <c r="A33" s="23" t="s">
        <v>21</v>
      </c>
      <c r="B33" s="46">
        <v>3059.6162500000032</v>
      </c>
      <c r="C33" s="46">
        <v>12539.545019999978</v>
      </c>
      <c r="D33" s="46">
        <v>4069.2097100000051</v>
      </c>
      <c r="E33" s="46">
        <v>2925.9121800000003</v>
      </c>
      <c r="F33" s="46">
        <v>120.28689</v>
      </c>
      <c r="G33" s="46">
        <v>22714.570050000049</v>
      </c>
    </row>
    <row r="34" spans="1:7" ht="16.05" customHeight="1" x14ac:dyDescent="0.3">
      <c r="A34" s="23" t="s">
        <v>22</v>
      </c>
      <c r="B34" s="46">
        <v>1.5</v>
      </c>
      <c r="C34" s="46">
        <v>5</v>
      </c>
      <c r="D34" s="46">
        <v>19.8</v>
      </c>
      <c r="E34" s="46">
        <v>82.066670000000002</v>
      </c>
      <c r="F34" s="46">
        <v>19</v>
      </c>
      <c r="G34" s="46">
        <v>127.36667</v>
      </c>
    </row>
    <row r="35" spans="1:7" ht="16.05" customHeight="1" x14ac:dyDescent="0.3">
      <c r="A35" s="23" t="s">
        <v>23</v>
      </c>
      <c r="B35" s="16"/>
      <c r="C35" s="46">
        <v>4</v>
      </c>
      <c r="D35" s="46">
        <v>5</v>
      </c>
      <c r="E35" s="46">
        <v>32.840910000000001</v>
      </c>
      <c r="F35" s="46">
        <v>11</v>
      </c>
      <c r="G35" s="46">
        <v>52.840910000000001</v>
      </c>
    </row>
    <row r="36" spans="1:7" ht="16.05" customHeight="1" x14ac:dyDescent="0.3">
      <c r="A36" s="23" t="s">
        <v>24</v>
      </c>
      <c r="B36" s="16"/>
      <c r="C36" s="46">
        <v>2.75</v>
      </c>
      <c r="D36" s="16"/>
      <c r="E36" s="46">
        <v>20.555599999999998</v>
      </c>
      <c r="F36" s="46">
        <v>6</v>
      </c>
      <c r="G36" s="46">
        <v>29.305599999999998</v>
      </c>
    </row>
    <row r="37" spans="1:7" ht="16.05" customHeight="1" thickBot="1" x14ac:dyDescent="0.35">
      <c r="A37" s="23" t="s">
        <v>25</v>
      </c>
      <c r="B37" s="16"/>
      <c r="C37" s="16"/>
      <c r="D37" s="16"/>
      <c r="E37" s="46">
        <v>1</v>
      </c>
      <c r="F37" s="46">
        <v>3</v>
      </c>
      <c r="G37" s="46">
        <v>4</v>
      </c>
    </row>
    <row r="38" spans="1:7" ht="16.05" customHeight="1" thickBot="1" x14ac:dyDescent="0.35">
      <c r="A38" s="45" t="s">
        <v>14</v>
      </c>
      <c r="B38" s="39">
        <f t="shared" ref="B38:G38" si="0">SUM(B33:B37)</f>
        <v>3061.1162500000032</v>
      </c>
      <c r="C38" s="39">
        <f t="shared" si="0"/>
        <v>12551.295019999978</v>
      </c>
      <c r="D38" s="39">
        <f t="shared" si="0"/>
        <v>4094.0097100000053</v>
      </c>
      <c r="E38" s="39">
        <f t="shared" si="0"/>
        <v>3062.3753600000005</v>
      </c>
      <c r="F38" s="39">
        <f t="shared" si="0"/>
        <v>159.28689</v>
      </c>
      <c r="G38" s="39">
        <f t="shared" si="0"/>
        <v>22928.083230000047</v>
      </c>
    </row>
    <row r="39" spans="1:7" ht="7.8" customHeight="1" x14ac:dyDescent="0.3">
      <c r="B39" s="16"/>
      <c r="C39" s="16"/>
      <c r="D39" s="16"/>
      <c r="E39" s="16"/>
      <c r="F39" s="16"/>
      <c r="G39" s="16"/>
    </row>
    <row r="40" spans="1:7" ht="16.05" customHeight="1" x14ac:dyDescent="0.3">
      <c r="A40" s="14" t="s">
        <v>559</v>
      </c>
      <c r="B40" s="16"/>
      <c r="C40" s="16"/>
      <c r="D40" s="16"/>
      <c r="E40" s="16"/>
      <c r="F40" s="16"/>
      <c r="G40" s="16"/>
    </row>
    <row r="41" spans="1:7" ht="16.05" customHeight="1" x14ac:dyDescent="0.3">
      <c r="A41" s="26" t="s">
        <v>33</v>
      </c>
      <c r="B41" s="47"/>
      <c r="C41" s="47"/>
      <c r="D41" s="47"/>
      <c r="E41" s="47"/>
      <c r="F41" s="47"/>
      <c r="G41" s="47"/>
    </row>
    <row r="42" spans="1:7" ht="16.05" customHeight="1" x14ac:dyDescent="0.3">
      <c r="A42" s="23" t="s">
        <v>34</v>
      </c>
      <c r="B42" s="46">
        <v>2122.1233000000016</v>
      </c>
      <c r="C42" s="46">
        <v>9791.9258400000072</v>
      </c>
      <c r="D42" s="46">
        <v>3474.5053800000023</v>
      </c>
      <c r="E42" s="46">
        <v>2532.3360800000019</v>
      </c>
      <c r="F42" s="46">
        <v>127.53689</v>
      </c>
      <c r="G42" s="46">
        <v>18048.427489999998</v>
      </c>
    </row>
    <row r="43" spans="1:7" ht="16.05" customHeight="1" x14ac:dyDescent="0.3">
      <c r="A43" s="23" t="s">
        <v>35</v>
      </c>
      <c r="B43" s="46">
        <v>937.49294999999984</v>
      </c>
      <c r="C43" s="46">
        <v>2724.3448300000018</v>
      </c>
      <c r="D43" s="46">
        <v>577.27786000000003</v>
      </c>
      <c r="E43" s="46">
        <v>419.33760999999998</v>
      </c>
      <c r="F43" s="46">
        <v>1</v>
      </c>
      <c r="G43" s="46">
        <v>4659.4532500000023</v>
      </c>
    </row>
    <row r="44" spans="1:7" ht="12" customHeight="1" x14ac:dyDescent="0.3">
      <c r="B44" s="16"/>
      <c r="C44" s="16"/>
      <c r="D44" s="16"/>
      <c r="E44" s="16"/>
      <c r="F44" s="16"/>
      <c r="G44" s="16"/>
    </row>
    <row r="45" spans="1:7" ht="16.05" customHeight="1" x14ac:dyDescent="0.3">
      <c r="A45" s="25" t="s">
        <v>36</v>
      </c>
      <c r="B45" s="47"/>
      <c r="C45" s="47"/>
      <c r="D45" s="47"/>
      <c r="E45" s="47"/>
      <c r="F45" s="47"/>
      <c r="G45" s="47"/>
    </row>
    <row r="46" spans="1:7" ht="16.05" customHeight="1" x14ac:dyDescent="0.3">
      <c r="A46" s="23" t="s">
        <v>37</v>
      </c>
      <c r="B46" s="46">
        <v>72.086019999999991</v>
      </c>
      <c r="C46" s="46">
        <v>159.51446999999996</v>
      </c>
      <c r="D46" s="46">
        <v>112.57332</v>
      </c>
      <c r="E46" s="46">
        <v>18</v>
      </c>
      <c r="F46" s="16"/>
      <c r="G46" s="46">
        <v>362.17380999999995</v>
      </c>
    </row>
    <row r="47" spans="1:7" ht="16.05" customHeight="1" x14ac:dyDescent="0.3">
      <c r="A47" s="23" t="s">
        <v>38</v>
      </c>
      <c r="B47" s="46">
        <v>574.94131000000016</v>
      </c>
      <c r="C47" s="46">
        <v>2001.0925900000007</v>
      </c>
      <c r="D47" s="46">
        <v>642.06871000000024</v>
      </c>
      <c r="E47" s="46">
        <v>538.82566000000008</v>
      </c>
      <c r="F47" s="46">
        <v>11</v>
      </c>
      <c r="G47" s="46">
        <v>3767.9282700000017</v>
      </c>
    </row>
    <row r="48" spans="1:7" ht="16.05" customHeight="1" x14ac:dyDescent="0.3">
      <c r="A48" s="23" t="s">
        <v>39</v>
      </c>
      <c r="B48" s="46">
        <v>1392.8922500000003</v>
      </c>
      <c r="C48" s="46">
        <v>5614.8828500000109</v>
      </c>
      <c r="D48" s="46">
        <v>1752.150290000001</v>
      </c>
      <c r="E48" s="46">
        <v>1362.5368999999996</v>
      </c>
      <c r="F48" s="46">
        <v>58.57555</v>
      </c>
      <c r="G48" s="46">
        <v>10181.037839999999</v>
      </c>
    </row>
    <row r="49" spans="1:7" ht="16.05" customHeight="1" x14ac:dyDescent="0.3">
      <c r="A49" s="23" t="s">
        <v>40</v>
      </c>
      <c r="B49" s="46">
        <v>681.39847000000009</v>
      </c>
      <c r="C49" s="46">
        <v>3587.0373800000025</v>
      </c>
      <c r="D49" s="46">
        <v>1216.4688400000002</v>
      </c>
      <c r="E49" s="46">
        <v>880.33178000000044</v>
      </c>
      <c r="F49" s="46">
        <v>44.061340000000001</v>
      </c>
      <c r="G49" s="46">
        <v>6409.2978100000064</v>
      </c>
    </row>
    <row r="50" spans="1:7" ht="16.05" customHeight="1" x14ac:dyDescent="0.3">
      <c r="A50" s="23" t="s">
        <v>41</v>
      </c>
      <c r="B50" s="46">
        <v>253.1978</v>
      </c>
      <c r="C50" s="46">
        <v>931.69855999999947</v>
      </c>
      <c r="D50" s="46">
        <v>297.36823000000004</v>
      </c>
      <c r="E50" s="46">
        <v>128.01269000000002</v>
      </c>
      <c r="F50" s="46">
        <v>14.9</v>
      </c>
      <c r="G50" s="46">
        <v>1625.1772800000006</v>
      </c>
    </row>
    <row r="51" spans="1:7" ht="16.05" customHeight="1" x14ac:dyDescent="0.3">
      <c r="A51" s="23" t="s">
        <v>42</v>
      </c>
      <c r="B51" s="46">
        <v>85.100399999999993</v>
      </c>
      <c r="C51" s="46">
        <v>222.04482000000002</v>
      </c>
      <c r="D51" s="46">
        <v>31.153849999999998</v>
      </c>
      <c r="E51" s="46">
        <v>23.966660000000001</v>
      </c>
      <c r="F51" s="16"/>
      <c r="G51" s="46">
        <v>362.26572999999991</v>
      </c>
    </row>
    <row r="52" spans="1:7" ht="12" customHeight="1" thickBot="1" x14ac:dyDescent="0.35">
      <c r="B52" s="16"/>
      <c r="C52" s="16"/>
      <c r="D52" s="16"/>
      <c r="E52" s="16"/>
      <c r="F52" s="16"/>
      <c r="G52" s="16"/>
    </row>
    <row r="53" spans="1:7" ht="16.05" customHeight="1" thickBot="1" x14ac:dyDescent="0.35">
      <c r="A53" s="21" t="s">
        <v>31</v>
      </c>
      <c r="B53" s="39">
        <f>SUM(B46:B51)</f>
        <v>3059.6162500000005</v>
      </c>
      <c r="C53" s="39">
        <f>SUM(C46:C51)</f>
        <v>12516.270670000011</v>
      </c>
      <c r="D53" s="39">
        <f>SUM(D46:D51)</f>
        <v>4051.783240000002</v>
      </c>
      <c r="E53" s="39">
        <f>SUM(E46:E51)</f>
        <v>2951.6736900000001</v>
      </c>
      <c r="F53" s="39">
        <f>SUM(F46:F51)</f>
        <v>128.53689</v>
      </c>
      <c r="G53" s="39">
        <f>SUM(G46:G51)</f>
        <v>22707.880740000008</v>
      </c>
    </row>
  </sheetData>
  <mergeCells count="2">
    <mergeCell ref="B3:G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view="pageBreakPreview" zoomScale="150" zoomScaleNormal="70" zoomScaleSheetLayoutView="150" workbookViewId="0">
      <selection activeCell="A59" sqref="A59:XFD59"/>
    </sheetView>
  </sheetViews>
  <sheetFormatPr defaultRowHeight="14.4" x14ac:dyDescent="0.3"/>
  <cols>
    <col min="1" max="1" width="22.5546875" customWidth="1"/>
    <col min="2" max="2" width="9.33203125" customWidth="1"/>
    <col min="3" max="3" width="10" customWidth="1"/>
    <col min="4" max="4" width="10.44140625" customWidth="1"/>
    <col min="5" max="5" width="15.6640625" customWidth="1"/>
    <col min="6" max="6" width="13.6640625" customWidth="1"/>
    <col min="7" max="7" width="15.88671875" customWidth="1"/>
    <col min="8" max="8" width="17" customWidth="1"/>
    <col min="9" max="9" width="16" customWidth="1"/>
    <col min="12" max="12" width="13.5546875" bestFit="1" customWidth="1"/>
  </cols>
  <sheetData>
    <row r="1" spans="1:12" x14ac:dyDescent="0.3">
      <c r="A1" s="1" t="s">
        <v>570</v>
      </c>
    </row>
    <row r="2" spans="1:12" ht="15" thickBot="1" x14ac:dyDescent="0.35">
      <c r="A2" s="1" t="s">
        <v>571</v>
      </c>
    </row>
    <row r="3" spans="1:12" ht="43.8" thickBot="1" x14ac:dyDescent="0.35">
      <c r="A3" s="2" t="s">
        <v>0</v>
      </c>
      <c r="B3" s="37" t="s">
        <v>185</v>
      </c>
      <c r="C3" s="37" t="s">
        <v>201</v>
      </c>
      <c r="D3" s="37" t="s">
        <v>200</v>
      </c>
      <c r="E3" s="37" t="s">
        <v>199</v>
      </c>
      <c r="F3" s="37" t="s">
        <v>198</v>
      </c>
      <c r="G3" s="37" t="s">
        <v>197</v>
      </c>
      <c r="H3" s="37" t="s">
        <v>196</v>
      </c>
      <c r="I3" s="37" t="s">
        <v>195</v>
      </c>
    </row>
    <row r="4" spans="1:12" ht="16.2" customHeight="1" x14ac:dyDescent="0.3">
      <c r="A4" s="5" t="s">
        <v>513</v>
      </c>
      <c r="B4" s="22"/>
      <c r="C4" s="22"/>
      <c r="D4" s="22"/>
    </row>
    <row r="5" spans="1:12" ht="16.2" customHeight="1" x14ac:dyDescent="0.3">
      <c r="A5" s="8" t="s">
        <v>6</v>
      </c>
      <c r="B5" s="24"/>
      <c r="C5" s="24"/>
      <c r="D5" s="24"/>
      <c r="E5" s="24"/>
      <c r="F5" s="24"/>
    </row>
    <row r="6" spans="1:12" ht="16.2" customHeight="1" x14ac:dyDescent="0.3">
      <c r="A6" s="10" t="s">
        <v>7</v>
      </c>
      <c r="B6" s="56">
        <v>3894.9993800000002</v>
      </c>
      <c r="C6" s="56">
        <v>9414.2680099999998</v>
      </c>
      <c r="D6" s="56">
        <v>1233.95261</v>
      </c>
      <c r="E6" s="56">
        <v>249254418.70300001</v>
      </c>
      <c r="F6" s="56">
        <v>13722633.960519999</v>
      </c>
      <c r="G6" s="22">
        <v>7926907402.7134914</v>
      </c>
      <c r="H6" s="22">
        <v>9463838693.3987427</v>
      </c>
      <c r="I6" s="22">
        <v>1536931290.5624838</v>
      </c>
      <c r="L6" s="59"/>
    </row>
    <row r="7" spans="1:12" ht="16.2" customHeight="1" x14ac:dyDescent="0.3">
      <c r="A7" s="10" t="s">
        <v>8</v>
      </c>
      <c r="B7" s="56">
        <v>2268.00063</v>
      </c>
      <c r="C7" s="56">
        <v>7111.7391500000003</v>
      </c>
      <c r="D7" s="56">
        <v>2168.7036499999999</v>
      </c>
      <c r="E7" s="56">
        <v>320491843.38</v>
      </c>
      <c r="F7" s="56">
        <v>21883874.489500001</v>
      </c>
      <c r="G7" s="22">
        <v>8985018438.0624638</v>
      </c>
      <c r="H7" s="22">
        <v>10186315742.148273</v>
      </c>
      <c r="I7" s="22">
        <v>1201297304.085808</v>
      </c>
      <c r="L7" s="59"/>
    </row>
    <row r="8" spans="1:12" ht="16.2" customHeight="1" x14ac:dyDescent="0.3">
      <c r="A8" s="156" t="s">
        <v>9</v>
      </c>
      <c r="B8" s="56">
        <v>7891.6323700000003</v>
      </c>
      <c r="C8" s="56">
        <v>22853.744269999999</v>
      </c>
      <c r="D8" s="56">
        <v>4198.6048000000001</v>
      </c>
      <c r="E8" s="56">
        <v>916350678.20799994</v>
      </c>
      <c r="F8" s="56">
        <v>48466066.864819996</v>
      </c>
      <c r="G8" s="22">
        <v>27552181838.238358</v>
      </c>
      <c r="H8" s="22">
        <v>37535031400.414246</v>
      </c>
      <c r="I8" s="22">
        <v>9982849570.17589</v>
      </c>
      <c r="L8" s="59"/>
    </row>
    <row r="9" spans="1:12" ht="16.2" customHeight="1" x14ac:dyDescent="0.3">
      <c r="A9" s="10" t="s">
        <v>10</v>
      </c>
      <c r="B9" s="56">
        <v>3075.4512500000001</v>
      </c>
      <c r="C9" s="56">
        <v>7952.6588499999998</v>
      </c>
      <c r="D9" s="56">
        <v>1340.1029800000001</v>
      </c>
      <c r="E9" s="56">
        <v>311683416.12900001</v>
      </c>
      <c r="F9" s="56">
        <v>16002923.65436</v>
      </c>
      <c r="G9" s="22">
        <v>9764425358.0358315</v>
      </c>
      <c r="H9" s="22">
        <v>12049146116.81679</v>
      </c>
      <c r="I9" s="22">
        <v>2284720754.7809587</v>
      </c>
      <c r="L9" s="59"/>
    </row>
    <row r="10" spans="1:12" ht="16.2" customHeight="1" x14ac:dyDescent="0.3">
      <c r="A10" s="10" t="s">
        <v>11</v>
      </c>
      <c r="B10" s="56">
        <v>3164.0001600000001</v>
      </c>
      <c r="C10" s="56">
        <v>9365.67094</v>
      </c>
      <c r="D10" s="56">
        <v>2550.6761000000001</v>
      </c>
      <c r="E10" s="56">
        <v>471871565.88</v>
      </c>
      <c r="F10" s="56">
        <v>17493938.147360001</v>
      </c>
      <c r="G10" s="22">
        <v>9436407510.465683</v>
      </c>
      <c r="H10" s="22">
        <v>11904460950.097828</v>
      </c>
      <c r="I10" s="22">
        <v>2468053437.6321449</v>
      </c>
      <c r="L10" s="59"/>
    </row>
    <row r="11" spans="1:12" ht="16.2" customHeight="1" x14ac:dyDescent="0.3">
      <c r="A11" s="10" t="s">
        <v>12</v>
      </c>
      <c r="B11" s="56">
        <v>833.00001999999995</v>
      </c>
      <c r="C11" s="56">
        <v>2250.5779499999999</v>
      </c>
      <c r="D11" s="56">
        <v>133.26924</v>
      </c>
      <c r="E11" s="56">
        <v>29476924.399999999</v>
      </c>
      <c r="F11" s="56">
        <v>2409962.1210500002</v>
      </c>
      <c r="G11" s="22">
        <v>1188475466.2460074</v>
      </c>
      <c r="H11" s="22">
        <v>1583857123.037735</v>
      </c>
      <c r="I11" s="22">
        <v>395381656.79172748</v>
      </c>
      <c r="L11" s="59"/>
    </row>
    <row r="12" spans="1:12" ht="16.2" customHeight="1" thickBot="1" x14ac:dyDescent="0.35">
      <c r="A12" s="10" t="s">
        <v>13</v>
      </c>
      <c r="B12" s="56">
        <v>1800.9994199999999</v>
      </c>
      <c r="C12" s="56">
        <v>4932.5296699999999</v>
      </c>
      <c r="D12" s="56">
        <v>524.46759999999995</v>
      </c>
      <c r="E12" s="56">
        <v>90412304.349999994</v>
      </c>
      <c r="F12" s="56">
        <v>7719489.0545499995</v>
      </c>
      <c r="G12" s="22">
        <v>4088718025.3191562</v>
      </c>
      <c r="H12" s="22">
        <v>5252536612.6472921</v>
      </c>
      <c r="I12" s="22">
        <v>1163818587.3281362</v>
      </c>
      <c r="L12" s="59"/>
    </row>
    <row r="13" spans="1:12" ht="16.2" customHeight="1" thickBot="1" x14ac:dyDescent="0.35">
      <c r="A13" s="18" t="s">
        <v>14</v>
      </c>
      <c r="B13" s="48">
        <v>22928.08323</v>
      </c>
      <c r="C13" s="48">
        <v>63881.188840000003</v>
      </c>
      <c r="D13" s="48">
        <v>12149.776980000001</v>
      </c>
      <c r="E13" s="48">
        <v>2389541151.0500002</v>
      </c>
      <c r="F13" s="48">
        <v>127698888.29216</v>
      </c>
      <c r="G13" s="48">
        <v>68942134039.080994</v>
      </c>
      <c r="H13" s="48">
        <v>87975186638.560913</v>
      </c>
      <c r="I13" s="48">
        <v>19033052601.357147</v>
      </c>
      <c r="L13" s="59"/>
    </row>
    <row r="14" spans="1:12" ht="16.2" customHeight="1" x14ac:dyDescent="0.3">
      <c r="B14" s="22"/>
      <c r="C14" s="22"/>
      <c r="D14" s="22"/>
      <c r="E14" s="22"/>
      <c r="F14" s="22"/>
      <c r="G14" s="22"/>
      <c r="H14" s="22"/>
      <c r="I14" s="22"/>
    </row>
    <row r="15" spans="1:12" ht="16.2" customHeight="1" x14ac:dyDescent="0.3">
      <c r="A15" s="12" t="s">
        <v>511</v>
      </c>
      <c r="B15" s="58"/>
      <c r="C15" s="58"/>
      <c r="D15" s="58"/>
      <c r="E15" s="58"/>
      <c r="F15" s="58"/>
      <c r="G15" s="58"/>
      <c r="H15" s="58"/>
      <c r="I15" s="58"/>
    </row>
    <row r="16" spans="1:12" ht="16.2" customHeight="1" x14ac:dyDescent="0.3">
      <c r="A16" s="25" t="s">
        <v>60</v>
      </c>
      <c r="B16" s="57"/>
      <c r="C16" s="57"/>
      <c r="D16" s="57"/>
      <c r="E16" s="57"/>
      <c r="F16" s="57"/>
      <c r="G16" s="57"/>
      <c r="H16" s="57"/>
      <c r="I16" s="57"/>
    </row>
    <row r="17" spans="1:9" ht="16.2" customHeight="1" x14ac:dyDescent="0.3">
      <c r="A17" s="23" t="s">
        <v>59</v>
      </c>
      <c r="B17" s="56">
        <v>14605.85672</v>
      </c>
      <c r="C17" s="56">
        <v>45639.527979999999</v>
      </c>
      <c r="D17" s="56">
        <v>11616.492399999999</v>
      </c>
      <c r="E17" s="56">
        <v>2301045286.7459998</v>
      </c>
      <c r="F17" s="56">
        <v>102808493.09004</v>
      </c>
      <c r="G17" s="22">
        <v>57671278545.151619</v>
      </c>
      <c r="H17" s="22">
        <v>73949521148.07399</v>
      </c>
      <c r="I17" s="22">
        <v>16278242604.922373</v>
      </c>
    </row>
    <row r="18" spans="1:9" ht="16.2" customHeight="1" x14ac:dyDescent="0.3">
      <c r="A18" s="23" t="s">
        <v>58</v>
      </c>
      <c r="B18" s="56">
        <v>8322.2265100000004</v>
      </c>
      <c r="C18" s="56">
        <v>18241.66086</v>
      </c>
      <c r="D18" s="56">
        <v>533.28458000000001</v>
      </c>
      <c r="E18" s="56">
        <v>88495864.30399999</v>
      </c>
      <c r="F18" s="56">
        <v>24890395.202119999</v>
      </c>
      <c r="G18" s="22">
        <v>11270855493.929371</v>
      </c>
      <c r="H18" s="22">
        <v>14025665490.486916</v>
      </c>
      <c r="I18" s="22">
        <v>2754809996.4347763</v>
      </c>
    </row>
    <row r="19" spans="1:9" ht="12" customHeight="1" x14ac:dyDescent="0.3">
      <c r="B19" s="58"/>
      <c r="C19" s="58"/>
      <c r="D19" s="58"/>
      <c r="E19" s="58"/>
      <c r="F19" s="58"/>
      <c r="G19" s="58"/>
      <c r="H19" s="58"/>
      <c r="I19" s="58"/>
    </row>
    <row r="20" spans="1:9" ht="16.2" customHeight="1" x14ac:dyDescent="0.3">
      <c r="A20" s="8" t="s">
        <v>512</v>
      </c>
      <c r="B20" s="57"/>
      <c r="C20" s="57"/>
      <c r="D20" s="57"/>
      <c r="E20" s="57"/>
      <c r="F20" s="57"/>
      <c r="G20" s="57"/>
      <c r="H20" s="57"/>
      <c r="I20" s="57"/>
    </row>
    <row r="21" spans="1:9" ht="16.2" customHeight="1" x14ac:dyDescent="0.3">
      <c r="A21" t="s">
        <v>15</v>
      </c>
      <c r="B21" s="56">
        <v>22471.302210000002</v>
      </c>
      <c r="C21" s="56">
        <v>58737.833599999998</v>
      </c>
      <c r="D21" s="56">
        <v>8246.4541000000008</v>
      </c>
      <c r="E21" s="56">
        <v>1460075252.3499999</v>
      </c>
      <c r="F21" s="56">
        <v>117917566.83516</v>
      </c>
      <c r="G21" s="22">
        <v>58378416320.180389</v>
      </c>
      <c r="H21" s="22">
        <v>71428531038.505737</v>
      </c>
      <c r="I21" s="22">
        <v>13050114718.202579</v>
      </c>
    </row>
    <row r="22" spans="1:9" ht="16.2" customHeight="1" x14ac:dyDescent="0.3">
      <c r="A22" s="10" t="s">
        <v>16</v>
      </c>
      <c r="B22" s="56">
        <v>236.57853</v>
      </c>
      <c r="C22" s="56">
        <v>1093.1001799999999</v>
      </c>
      <c r="D22" s="56">
        <v>497.49630000000002</v>
      </c>
      <c r="E22" s="56">
        <v>109685599.14</v>
      </c>
      <c r="F22" s="56">
        <v>2739486.8369999998</v>
      </c>
      <c r="G22" s="22">
        <v>1630489822.8896</v>
      </c>
      <c r="H22" s="22">
        <v>2267926567.6735601</v>
      </c>
      <c r="I22" s="22">
        <v>637436744.78395998</v>
      </c>
    </row>
    <row r="23" spans="1:9" ht="16.2" customHeight="1" x14ac:dyDescent="0.3">
      <c r="A23" s="10" t="s">
        <v>517</v>
      </c>
      <c r="B23" s="56">
        <v>215.70249000000001</v>
      </c>
      <c r="C23" s="56">
        <v>3984.75506</v>
      </c>
      <c r="D23" s="56">
        <v>3391.8265799999999</v>
      </c>
      <c r="E23" s="56">
        <v>816292299.55999994</v>
      </c>
      <c r="F23" s="56">
        <v>6987334.6200000001</v>
      </c>
      <c r="G23" s="22">
        <v>8873992896.0109997</v>
      </c>
      <c r="H23" s="22">
        <v>14166672401.881611</v>
      </c>
      <c r="I23" s="22">
        <v>5292679507.8706102</v>
      </c>
    </row>
    <row r="24" spans="1:9" ht="16.2" customHeight="1" x14ac:dyDescent="0.3">
      <c r="A24" s="23" t="s">
        <v>17</v>
      </c>
      <c r="B24" s="56">
        <v>4.5</v>
      </c>
      <c r="C24" s="56">
        <v>65.5</v>
      </c>
      <c r="D24" s="56">
        <v>14</v>
      </c>
      <c r="E24" s="56">
        <v>3488000</v>
      </c>
      <c r="F24" s="56">
        <v>54500</v>
      </c>
      <c r="G24" s="22">
        <v>59235000</v>
      </c>
      <c r="H24" s="22">
        <v>112056630.5</v>
      </c>
      <c r="I24" s="22">
        <v>52821630.5</v>
      </c>
    </row>
    <row r="25" spans="1:9" ht="12" customHeight="1" x14ac:dyDescent="0.3">
      <c r="B25" s="58"/>
      <c r="C25" s="58"/>
      <c r="D25" s="58"/>
      <c r="E25" s="58"/>
      <c r="F25" s="58"/>
      <c r="G25" s="58"/>
      <c r="H25" s="58"/>
      <c r="I25" s="58"/>
    </row>
    <row r="26" spans="1:9" ht="16.2" customHeight="1" x14ac:dyDescent="0.3">
      <c r="A26" s="25" t="s">
        <v>18</v>
      </c>
      <c r="B26" s="57"/>
      <c r="C26" s="57"/>
      <c r="D26" s="57"/>
      <c r="E26" s="57"/>
      <c r="F26" s="57"/>
      <c r="G26" s="57"/>
      <c r="H26" s="57"/>
      <c r="I26" s="57"/>
    </row>
    <row r="27" spans="1:9" ht="16.2" customHeight="1" x14ac:dyDescent="0.3">
      <c r="A27" s="23" t="s">
        <v>19</v>
      </c>
      <c r="B27" s="56">
        <v>21103.742600000001</v>
      </c>
      <c r="C27" s="56">
        <v>54171.571210000002</v>
      </c>
      <c r="D27" s="56">
        <v>6427.8263999999999</v>
      </c>
      <c r="E27" s="56">
        <v>1095227598.566</v>
      </c>
      <c r="F27" s="56">
        <v>117702982.05212</v>
      </c>
      <c r="G27" s="22">
        <v>50317296188.949005</v>
      </c>
      <c r="H27" s="22">
        <v>61038776080.838669</v>
      </c>
      <c r="I27" s="22">
        <v>10721479891.766899</v>
      </c>
    </row>
    <row r="28" spans="1:9" ht="16.2" customHeight="1" x14ac:dyDescent="0.3">
      <c r="A28" s="23" t="s">
        <v>20</v>
      </c>
      <c r="B28" s="56">
        <v>1706.3406299999999</v>
      </c>
      <c r="C28" s="56">
        <v>6654.6176299999997</v>
      </c>
      <c r="D28" s="56">
        <v>3059.9505800000002</v>
      </c>
      <c r="E28" s="56">
        <v>642741004.48399997</v>
      </c>
      <c r="F28" s="56">
        <v>7567285.2400399996</v>
      </c>
      <c r="G28" s="22">
        <v>12592073470.13199</v>
      </c>
      <c r="H28" s="22">
        <v>15661307236.72224</v>
      </c>
      <c r="I28" s="22">
        <v>3069233766.59025</v>
      </c>
    </row>
    <row r="29" spans="1:9" ht="16.2" customHeight="1" x14ac:dyDescent="0.3">
      <c r="A29" s="23" t="s">
        <v>67</v>
      </c>
      <c r="B29" s="56">
        <v>118</v>
      </c>
      <c r="C29" s="56">
        <v>3055</v>
      </c>
      <c r="D29" s="56">
        <v>2662</v>
      </c>
      <c r="E29" s="56">
        <v>651572548</v>
      </c>
      <c r="F29" s="56">
        <v>2428621</v>
      </c>
      <c r="G29" s="22">
        <v>6032764380</v>
      </c>
      <c r="H29" s="22">
        <v>11275103321</v>
      </c>
      <c r="I29" s="22">
        <v>5242338943</v>
      </c>
    </row>
    <row r="30" spans="1:9" ht="12" customHeight="1" x14ac:dyDescent="0.3">
      <c r="A30" s="23"/>
      <c r="B30" s="58"/>
      <c r="C30" s="58"/>
      <c r="D30" s="58"/>
      <c r="E30" s="58"/>
      <c r="F30" s="58"/>
      <c r="G30" s="58"/>
      <c r="H30" s="58"/>
      <c r="I30" s="58"/>
    </row>
    <row r="31" spans="1:9" ht="16.2" customHeight="1" x14ac:dyDescent="0.3">
      <c r="A31" s="8" t="s">
        <v>515</v>
      </c>
      <c r="B31" s="57"/>
      <c r="C31" s="57"/>
      <c r="D31" s="57"/>
      <c r="E31" s="57"/>
      <c r="F31" s="57"/>
      <c r="G31" s="57"/>
      <c r="H31" s="57"/>
      <c r="I31" s="57"/>
    </row>
    <row r="32" spans="1:9" ht="16.2" customHeight="1" x14ac:dyDescent="0.3">
      <c r="A32" s="23" t="s">
        <v>21</v>
      </c>
      <c r="B32" s="56">
        <v>22714.570049999998</v>
      </c>
      <c r="C32" s="56">
        <v>58362.517760000002</v>
      </c>
      <c r="D32" s="56">
        <v>7434.58986</v>
      </c>
      <c r="E32" s="56">
        <v>1356522977.0220001</v>
      </c>
      <c r="F32" s="56">
        <v>118094889.64015999</v>
      </c>
      <c r="G32" s="22">
        <v>57315888838.175995</v>
      </c>
      <c r="H32" s="22">
        <v>69447953679.684784</v>
      </c>
      <c r="I32" s="22">
        <v>12132064841.386019</v>
      </c>
    </row>
    <row r="33" spans="1:9" ht="16.2" customHeight="1" x14ac:dyDescent="0.3">
      <c r="A33" s="23" t="s">
        <v>22</v>
      </c>
      <c r="B33" s="56">
        <v>127.36667</v>
      </c>
      <c r="C33" s="56">
        <v>1728.1333500000001</v>
      </c>
      <c r="D33" s="56">
        <v>1252.53332</v>
      </c>
      <c r="E33" s="56">
        <v>216784487.91999999</v>
      </c>
      <c r="F33" s="56">
        <v>4553293.8770000003</v>
      </c>
      <c r="G33" s="22">
        <v>5088897068.5600004</v>
      </c>
      <c r="H33" s="22">
        <v>7041162907.6761303</v>
      </c>
      <c r="I33" s="22">
        <v>1952265839.1161301</v>
      </c>
    </row>
    <row r="34" spans="1:9" ht="16.2" customHeight="1" x14ac:dyDescent="0.3">
      <c r="A34" s="23" t="s">
        <v>23</v>
      </c>
      <c r="B34" s="56">
        <v>52.840910000000001</v>
      </c>
      <c r="C34" s="56">
        <v>1460.0909300000001</v>
      </c>
      <c r="D34" s="56">
        <v>1213.3181999999999</v>
      </c>
      <c r="E34" s="56">
        <v>245295590.10800001</v>
      </c>
      <c r="F34" s="56">
        <v>3170554.375</v>
      </c>
      <c r="G34" s="22">
        <v>3238693405.3449998</v>
      </c>
      <c r="H34" s="22">
        <v>5401997660.04</v>
      </c>
      <c r="I34" s="22">
        <v>2163304250.6950002</v>
      </c>
    </row>
    <row r="35" spans="1:9" ht="16.2" customHeight="1" x14ac:dyDescent="0.3">
      <c r="A35" s="23" t="s">
        <v>24</v>
      </c>
      <c r="B35" s="56">
        <v>29.305599999999998</v>
      </c>
      <c r="C35" s="56">
        <v>1728.4468000000002</v>
      </c>
      <c r="D35" s="56">
        <v>1661.3355999999999</v>
      </c>
      <c r="E35" s="56">
        <v>445573096</v>
      </c>
      <c r="F35" s="56">
        <v>1307559.3999999999</v>
      </c>
      <c r="G35" s="22">
        <v>2538847001</v>
      </c>
      <c r="H35" s="22">
        <v>4734570919.1599998</v>
      </c>
      <c r="I35" s="22">
        <v>2195723926.1599998</v>
      </c>
    </row>
    <row r="36" spans="1:9" ht="16.2" customHeight="1" x14ac:dyDescent="0.3">
      <c r="A36" s="23" t="s">
        <v>25</v>
      </c>
      <c r="B36" s="56">
        <v>4</v>
      </c>
      <c r="C36" s="56">
        <v>602</v>
      </c>
      <c r="D36" s="56">
        <v>588</v>
      </c>
      <c r="E36" s="56">
        <v>125365000</v>
      </c>
      <c r="F36" s="56">
        <v>572591</v>
      </c>
      <c r="G36" s="22">
        <v>759807726</v>
      </c>
      <c r="H36" s="22">
        <v>1349501472</v>
      </c>
      <c r="I36" s="22">
        <v>589693744</v>
      </c>
    </row>
    <row r="37" spans="1:9" ht="12" customHeight="1" x14ac:dyDescent="0.3">
      <c r="B37" s="58"/>
      <c r="C37" s="58"/>
      <c r="D37" s="58"/>
      <c r="E37" s="58"/>
      <c r="F37" s="58"/>
      <c r="G37" s="58"/>
      <c r="H37" s="58"/>
      <c r="I37" s="58"/>
    </row>
    <row r="38" spans="1:9" ht="16.2" customHeight="1" x14ac:dyDescent="0.3">
      <c r="A38" s="8" t="s">
        <v>519</v>
      </c>
      <c r="B38" s="57"/>
      <c r="C38" s="57"/>
      <c r="D38" s="57"/>
      <c r="E38" s="57"/>
      <c r="F38" s="57"/>
      <c r="G38" s="57"/>
      <c r="H38" s="57"/>
      <c r="I38" s="57"/>
    </row>
    <row r="39" spans="1:9" ht="16.2" customHeight="1" x14ac:dyDescent="0.3">
      <c r="A39" s="23" t="s">
        <v>26</v>
      </c>
      <c r="B39" s="56">
        <v>3061.11625</v>
      </c>
      <c r="C39" s="56">
        <v>6750.7881500000003</v>
      </c>
      <c r="D39" s="56">
        <v>84.194860000000006</v>
      </c>
      <c r="E39" s="56">
        <v>10617592.25</v>
      </c>
      <c r="F39" s="56">
        <v>2002528.1588699999</v>
      </c>
      <c r="G39" s="22">
        <v>1462563920.5559385</v>
      </c>
      <c r="H39" s="22">
        <v>1740264938.2531626</v>
      </c>
      <c r="I39" s="22">
        <v>277701017.57445627</v>
      </c>
    </row>
    <row r="40" spans="1:9" ht="16.2" customHeight="1" x14ac:dyDescent="0.3">
      <c r="A40" s="23" t="s">
        <v>27</v>
      </c>
      <c r="B40" s="56">
        <v>12551.29502</v>
      </c>
      <c r="C40" s="56">
        <v>30420.947619999999</v>
      </c>
      <c r="D40" s="56">
        <v>1984.2475999999999</v>
      </c>
      <c r="E40" s="56">
        <v>335352751.98900002</v>
      </c>
      <c r="F40" s="56">
        <v>30705070.22713</v>
      </c>
      <c r="G40" s="22">
        <v>17569111893.475067</v>
      </c>
      <c r="H40" s="22">
        <v>21146276115.677162</v>
      </c>
      <c r="I40" s="22">
        <v>3577164222.2020979</v>
      </c>
    </row>
    <row r="41" spans="1:9" ht="16.2" customHeight="1" x14ac:dyDescent="0.3">
      <c r="A41" s="23" t="s">
        <v>28</v>
      </c>
      <c r="B41" s="56">
        <v>4094.0097099999998</v>
      </c>
      <c r="C41" s="56">
        <v>11609.621800000001</v>
      </c>
      <c r="D41" s="56">
        <v>2155.4651399999998</v>
      </c>
      <c r="E41" s="56">
        <v>320553027.01899999</v>
      </c>
      <c r="F41" s="56">
        <v>27176779.049550001</v>
      </c>
      <c r="G41" s="22">
        <v>13959245402.279167</v>
      </c>
      <c r="H41" s="22">
        <v>16963885315.236168</v>
      </c>
      <c r="I41" s="22">
        <v>3004639912.9569998</v>
      </c>
    </row>
    <row r="42" spans="1:9" ht="16.2" customHeight="1" x14ac:dyDescent="0.3">
      <c r="A42" s="23" t="s">
        <v>29</v>
      </c>
      <c r="B42" s="56">
        <v>3062.37536</v>
      </c>
      <c r="C42" s="56">
        <v>12955.72315</v>
      </c>
      <c r="D42" s="56">
        <v>6113.6737000000003</v>
      </c>
      <c r="E42" s="56">
        <v>1265705114.352</v>
      </c>
      <c r="F42" s="56">
        <v>53293721.768610001</v>
      </c>
      <c r="G42" s="22">
        <v>27842683860.246819</v>
      </c>
      <c r="H42" s="22">
        <v>36866815968.446617</v>
      </c>
      <c r="I42" s="22">
        <v>9024132110.1997948</v>
      </c>
    </row>
    <row r="43" spans="1:9" ht="16.2" customHeight="1" thickBot="1" x14ac:dyDescent="0.35">
      <c r="A43" s="23" t="s">
        <v>30</v>
      </c>
      <c r="B43" s="56">
        <v>159.28689</v>
      </c>
      <c r="C43" s="56">
        <v>2144.1081199999999</v>
      </c>
      <c r="D43" s="56">
        <v>1812.19568</v>
      </c>
      <c r="E43" s="56">
        <v>457312665.44</v>
      </c>
      <c r="F43" s="56">
        <v>14520789.088</v>
      </c>
      <c r="G43" s="22">
        <v>8108528962.5240002</v>
      </c>
      <c r="H43" s="22">
        <v>11257944300.9478</v>
      </c>
      <c r="I43" s="22">
        <v>3149415338.4238</v>
      </c>
    </row>
    <row r="44" spans="1:9" ht="16.2" customHeight="1" thickBot="1" x14ac:dyDescent="0.35">
      <c r="A44" s="21" t="s">
        <v>31</v>
      </c>
      <c r="B44" s="48">
        <v>22928.08323</v>
      </c>
      <c r="C44" s="48">
        <v>63881.188840000003</v>
      </c>
      <c r="D44" s="48">
        <v>12149.776980000001</v>
      </c>
      <c r="E44" s="48">
        <v>2389541151.0500002</v>
      </c>
      <c r="F44" s="48">
        <v>127698888.29216</v>
      </c>
      <c r="G44" s="48">
        <v>68942134039.080994</v>
      </c>
      <c r="H44" s="48">
        <v>87975186638.560913</v>
      </c>
      <c r="I44" s="48">
        <v>19033052601.357147</v>
      </c>
    </row>
    <row r="45" spans="1:9" ht="16.2" customHeight="1" x14ac:dyDescent="0.3">
      <c r="B45" s="58"/>
      <c r="C45" s="58"/>
      <c r="D45" s="58"/>
      <c r="E45" s="58"/>
      <c r="F45" s="58"/>
      <c r="G45" s="58"/>
      <c r="H45" s="58"/>
      <c r="I45" s="58"/>
    </row>
    <row r="46" spans="1:9" ht="16.2" customHeight="1" x14ac:dyDescent="0.3">
      <c r="A46" s="14" t="s">
        <v>559</v>
      </c>
      <c r="B46" s="58"/>
      <c r="C46" s="58"/>
      <c r="D46" s="58"/>
      <c r="E46" s="58"/>
      <c r="F46" s="58"/>
      <c r="G46" s="58"/>
      <c r="H46" s="58"/>
      <c r="I46" s="58"/>
    </row>
    <row r="47" spans="1:9" ht="16.2" customHeight="1" x14ac:dyDescent="0.3">
      <c r="A47" s="26" t="s">
        <v>33</v>
      </c>
      <c r="B47" s="57"/>
      <c r="C47" s="57"/>
      <c r="D47" s="57"/>
      <c r="E47" s="57"/>
      <c r="F47" s="57"/>
      <c r="G47" s="57"/>
      <c r="H47" s="57"/>
      <c r="I47" s="57"/>
    </row>
    <row r="48" spans="1:9" ht="16.2" customHeight="1" x14ac:dyDescent="0.3">
      <c r="A48" s="23" t="s">
        <v>34</v>
      </c>
      <c r="B48" s="56">
        <v>18048.427489999998</v>
      </c>
      <c r="C48" s="56">
        <v>48730.138879999999</v>
      </c>
      <c r="D48" s="56">
        <v>7875.6856299999999</v>
      </c>
      <c r="E48" s="56">
        <v>1433281155.411</v>
      </c>
      <c r="F48" s="56">
        <v>103371013.81105</v>
      </c>
      <c r="G48" s="22">
        <v>51430045099.692642</v>
      </c>
      <c r="H48" s="22">
        <v>63551919704.851761</v>
      </c>
      <c r="I48" s="22">
        <v>12121874605.036348</v>
      </c>
    </row>
    <row r="49" spans="1:9" ht="16.2" customHeight="1" x14ac:dyDescent="0.3">
      <c r="A49" s="23" t="s">
        <v>35</v>
      </c>
      <c r="B49" s="56">
        <v>4659.4532499999996</v>
      </c>
      <c r="C49" s="56">
        <v>11100.794900000001</v>
      </c>
      <c r="D49" s="56">
        <v>868.26477</v>
      </c>
      <c r="E49" s="56">
        <v>136479696.079</v>
      </c>
      <c r="F49" s="56">
        <v>17286039.861110002</v>
      </c>
      <c r="G49" s="22">
        <v>8578861043.3773508</v>
      </c>
      <c r="H49" s="22">
        <v>10144537901.327541</v>
      </c>
      <c r="I49" s="22">
        <v>1565676857.950191</v>
      </c>
    </row>
    <row r="50" spans="1:9" ht="12" customHeight="1" x14ac:dyDescent="0.3">
      <c r="B50" s="58"/>
      <c r="C50" s="58"/>
      <c r="D50" s="58"/>
      <c r="E50" s="58"/>
      <c r="F50" s="58"/>
      <c r="G50" s="58"/>
      <c r="H50" s="58"/>
      <c r="I50" s="58"/>
    </row>
    <row r="51" spans="1:9" ht="16.2" customHeight="1" x14ac:dyDescent="0.3">
      <c r="A51" s="25" t="s">
        <v>36</v>
      </c>
      <c r="B51" s="57"/>
      <c r="C51" s="57"/>
      <c r="D51" s="57"/>
      <c r="E51" s="57"/>
      <c r="F51" s="57"/>
      <c r="G51" s="57"/>
      <c r="H51" s="57"/>
      <c r="I51" s="57"/>
    </row>
    <row r="52" spans="1:9" ht="16.2" customHeight="1" x14ac:dyDescent="0.3">
      <c r="A52" s="23" t="s">
        <v>37</v>
      </c>
      <c r="B52" s="56">
        <v>362.17381</v>
      </c>
      <c r="C52" s="56">
        <v>879.36001999999996</v>
      </c>
      <c r="D52" s="56">
        <v>76.307690000000008</v>
      </c>
      <c r="E52" s="56">
        <v>13973784.199999999</v>
      </c>
      <c r="F52" s="56">
        <v>1612493.02067</v>
      </c>
      <c r="G52" s="22">
        <v>791729323.04892504</v>
      </c>
      <c r="H52" s="22">
        <v>874978577.11688507</v>
      </c>
      <c r="I52" s="22">
        <v>83249254.067959994</v>
      </c>
    </row>
    <row r="53" spans="1:9" ht="16.2" customHeight="1" x14ac:dyDescent="0.3">
      <c r="A53" s="23" t="s">
        <v>38</v>
      </c>
      <c r="B53" s="56">
        <v>3767.9282699999999</v>
      </c>
      <c r="C53" s="56">
        <v>9807.1012200000005</v>
      </c>
      <c r="D53" s="56">
        <v>1241.5007000000001</v>
      </c>
      <c r="E53" s="56">
        <v>190953419.06900001</v>
      </c>
      <c r="F53" s="56">
        <v>20665414.42075</v>
      </c>
      <c r="G53" s="22">
        <v>9589364362.4698811</v>
      </c>
      <c r="H53" s="22">
        <v>11522222111.44194</v>
      </c>
      <c r="I53" s="22">
        <v>1932857748.9720595</v>
      </c>
    </row>
    <row r="54" spans="1:9" ht="16.2" customHeight="1" x14ac:dyDescent="0.3">
      <c r="A54" s="23" t="s">
        <v>39</v>
      </c>
      <c r="B54" s="56">
        <v>10181.037839999999</v>
      </c>
      <c r="C54" s="56">
        <v>26573.57692</v>
      </c>
      <c r="D54" s="56">
        <v>3862.8273300000001</v>
      </c>
      <c r="E54" s="56">
        <v>720925122.78100002</v>
      </c>
      <c r="F54" s="56">
        <v>53383994.598190002</v>
      </c>
      <c r="G54" s="22">
        <v>26150995698.914017</v>
      </c>
      <c r="H54" s="22">
        <v>31314087749.998268</v>
      </c>
      <c r="I54" s="22">
        <v>5163092051.0842505</v>
      </c>
    </row>
    <row r="55" spans="1:9" ht="16.2" customHeight="1" x14ac:dyDescent="0.3">
      <c r="A55" s="23" t="s">
        <v>40</v>
      </c>
      <c r="B55" s="56">
        <v>6409.29781</v>
      </c>
      <c r="C55" s="56">
        <v>16872.79794</v>
      </c>
      <c r="D55" s="56">
        <v>2420.0429199999999</v>
      </c>
      <c r="E55" s="56">
        <v>426941260.33999997</v>
      </c>
      <c r="F55" s="56">
        <v>35362470.466250002</v>
      </c>
      <c r="G55" s="22">
        <v>17663199017.688099</v>
      </c>
      <c r="H55" s="22">
        <v>22274294392.801231</v>
      </c>
      <c r="I55" s="22">
        <v>4611095374.9903679</v>
      </c>
    </row>
    <row r="56" spans="1:9" ht="16.2" customHeight="1" x14ac:dyDescent="0.3">
      <c r="A56" s="23" t="s">
        <v>41</v>
      </c>
      <c r="B56" s="56">
        <v>1625.1772799999999</v>
      </c>
      <c r="C56" s="56">
        <v>4796.2724699999999</v>
      </c>
      <c r="D56" s="56">
        <v>1044.22731</v>
      </c>
      <c r="E56" s="56">
        <v>200908465.24000001</v>
      </c>
      <c r="F56" s="56">
        <v>8552904.1670999993</v>
      </c>
      <c r="G56" s="22">
        <v>5177544147.2417717</v>
      </c>
      <c r="H56" s="22">
        <v>6955292984.4903326</v>
      </c>
      <c r="I56" s="22">
        <v>1777748837.2485611</v>
      </c>
    </row>
    <row r="57" spans="1:9" ht="16.2" customHeight="1" x14ac:dyDescent="0.3">
      <c r="A57" s="23" t="s">
        <v>42</v>
      </c>
      <c r="B57" s="56">
        <v>362.26573000000002</v>
      </c>
      <c r="C57" s="56">
        <v>901.82520999999997</v>
      </c>
      <c r="D57" s="56">
        <v>99.044449999999998</v>
      </c>
      <c r="E57" s="56">
        <v>16058799.859999999</v>
      </c>
      <c r="F57" s="56">
        <v>1079776.9992</v>
      </c>
      <c r="G57" s="22">
        <v>636073593.70730007</v>
      </c>
      <c r="H57" s="22">
        <v>755581790.33063996</v>
      </c>
      <c r="I57" s="22">
        <v>119508196.62334</v>
      </c>
    </row>
    <row r="58" spans="1:9" ht="12" customHeight="1" thickBot="1" x14ac:dyDescent="0.35">
      <c r="B58" s="58"/>
      <c r="C58" s="58"/>
      <c r="D58" s="58"/>
      <c r="E58" s="58"/>
      <c r="F58" s="58"/>
      <c r="G58" s="58"/>
      <c r="H58" s="58"/>
      <c r="I58" s="58"/>
    </row>
    <row r="59" spans="1:9" ht="16.2" customHeight="1" thickBot="1" x14ac:dyDescent="0.35">
      <c r="A59" s="21" t="s">
        <v>14</v>
      </c>
      <c r="B59" s="48">
        <v>22707.880740000001</v>
      </c>
      <c r="C59" s="48">
        <v>59830.933779999999</v>
      </c>
      <c r="D59" s="48">
        <v>8743.9503999999997</v>
      </c>
      <c r="E59" s="48">
        <v>1569760851.49</v>
      </c>
      <c r="F59" s="48">
        <v>120657053.67216</v>
      </c>
      <c r="G59" s="48">
        <v>60008906143.069992</v>
      </c>
      <c r="H59" s="48">
        <v>73696457606.179306</v>
      </c>
      <c r="I59" s="48">
        <v>13687551462.98654</v>
      </c>
    </row>
  </sheetData>
  <pageMargins left="0.37" right="0.28999999999999998" top="0.46" bottom="0.35" header="0.3" footer="0.27"/>
  <pageSetup paperSize="9" orientation="landscape" r:id="rId1"/>
  <rowBreaks count="1" manualBreakCount="1">
    <brk id="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view="pageBreakPreview" zoomScale="150" zoomScaleNormal="100" zoomScaleSheetLayoutView="150" workbookViewId="0">
      <selection activeCell="A56" sqref="A56"/>
    </sheetView>
  </sheetViews>
  <sheetFormatPr defaultRowHeight="14.4" x14ac:dyDescent="0.3"/>
  <cols>
    <col min="1" max="1" width="21.88671875" customWidth="1"/>
    <col min="2" max="2" width="8.5546875" customWidth="1"/>
    <col min="3" max="3" width="9.5546875" customWidth="1"/>
    <col min="4" max="4" width="11.33203125" customWidth="1"/>
    <col min="5" max="5" width="10.33203125" customWidth="1"/>
    <col min="6" max="6" width="9.5546875" customWidth="1"/>
    <col min="7" max="7" width="10.44140625" customWidth="1"/>
    <col min="8" max="8" width="9.109375" customWidth="1"/>
    <col min="9" max="9" width="14.33203125" customWidth="1"/>
    <col min="10" max="10" width="13.33203125" customWidth="1"/>
    <col min="11" max="11" width="12.88671875" customWidth="1"/>
  </cols>
  <sheetData>
    <row r="1" spans="1:11" ht="15" thickBot="1" x14ac:dyDescent="0.35">
      <c r="A1" s="1" t="s">
        <v>572</v>
      </c>
    </row>
    <row r="2" spans="1:11" ht="58.2" thickBot="1" x14ac:dyDescent="0.35">
      <c r="A2" s="2" t="s">
        <v>0</v>
      </c>
      <c r="B2" s="37" t="s">
        <v>185</v>
      </c>
      <c r="C2" s="37" t="s">
        <v>194</v>
      </c>
      <c r="D2" s="37" t="s">
        <v>193</v>
      </c>
      <c r="E2" s="37" t="s">
        <v>192</v>
      </c>
      <c r="F2" s="37" t="s">
        <v>191</v>
      </c>
      <c r="G2" s="37" t="s">
        <v>190</v>
      </c>
      <c r="H2" s="37" t="s">
        <v>189</v>
      </c>
      <c r="I2" s="37" t="s">
        <v>188</v>
      </c>
      <c r="J2" s="37" t="s">
        <v>187</v>
      </c>
      <c r="K2" s="37" t="s">
        <v>186</v>
      </c>
    </row>
    <row r="3" spans="1:11" ht="16.2" customHeight="1" x14ac:dyDescent="0.3">
      <c r="A3" s="5" t="s">
        <v>513</v>
      </c>
      <c r="B3" s="22"/>
      <c r="C3" s="22"/>
      <c r="D3" s="22"/>
    </row>
    <row r="4" spans="1:11" ht="16.2" customHeight="1" x14ac:dyDescent="0.3">
      <c r="A4" s="8" t="s">
        <v>6</v>
      </c>
      <c r="B4" s="24"/>
      <c r="C4" s="24"/>
      <c r="D4" s="24"/>
      <c r="E4" s="24"/>
      <c r="F4" s="24"/>
    </row>
    <row r="5" spans="1:11" ht="16.2" customHeight="1" x14ac:dyDescent="0.3">
      <c r="A5" s="10" t="s">
        <v>7</v>
      </c>
      <c r="B5" s="22">
        <v>3894.9993800000002</v>
      </c>
      <c r="C5" s="22">
        <v>9414.2680099999998</v>
      </c>
      <c r="D5" s="22">
        <v>8180.3154000000004</v>
      </c>
      <c r="E5" s="22">
        <v>42.712800000000001</v>
      </c>
      <c r="F5" s="22">
        <v>963.88144999999997</v>
      </c>
      <c r="G5" s="22">
        <v>152.51903999999999</v>
      </c>
      <c r="H5" s="22">
        <v>74.839320000000001</v>
      </c>
      <c r="I5" s="22">
        <v>224449257.31999999</v>
      </c>
      <c r="J5" s="22">
        <v>16821442.739</v>
      </c>
      <c r="K5" s="22">
        <v>7983718.6440000003</v>
      </c>
    </row>
    <row r="6" spans="1:11" ht="16.2" customHeight="1" x14ac:dyDescent="0.3">
      <c r="A6" s="10" t="s">
        <v>8</v>
      </c>
      <c r="B6" s="22">
        <v>2268.00063</v>
      </c>
      <c r="C6" s="22">
        <v>7111.7391500000003</v>
      </c>
      <c r="D6" s="22">
        <v>4943.0355</v>
      </c>
      <c r="E6" s="22">
        <v>37.834919999999997</v>
      </c>
      <c r="F6" s="22">
        <v>1317.1524199999999</v>
      </c>
      <c r="G6" s="22">
        <v>794.24964</v>
      </c>
      <c r="H6" s="22">
        <v>19.466670000000001</v>
      </c>
      <c r="I6" s="22">
        <v>286957655.94</v>
      </c>
      <c r="J6" s="22">
        <v>30087853.34</v>
      </c>
      <c r="K6" s="22">
        <v>3446334.1</v>
      </c>
    </row>
    <row r="7" spans="1:11" ht="16.2" customHeight="1" x14ac:dyDescent="0.3">
      <c r="A7" s="156" t="s">
        <v>9</v>
      </c>
      <c r="B7" s="22">
        <v>7891.6323700000003</v>
      </c>
      <c r="C7" s="22">
        <v>22853.744269999999</v>
      </c>
      <c r="D7" s="22">
        <v>18655.139469999998</v>
      </c>
      <c r="E7" s="22">
        <v>28.75</v>
      </c>
      <c r="F7" s="22">
        <v>3280.5903199999998</v>
      </c>
      <c r="G7" s="22">
        <v>701.37783999999999</v>
      </c>
      <c r="H7" s="22">
        <v>187.88664</v>
      </c>
      <c r="I7" s="22">
        <v>815104279.30799997</v>
      </c>
      <c r="J7" s="22">
        <v>87838650.799999997</v>
      </c>
      <c r="K7" s="22">
        <v>13407748.1</v>
      </c>
    </row>
    <row r="8" spans="1:11" ht="16.2" customHeight="1" x14ac:dyDescent="0.3">
      <c r="A8" s="10" t="s">
        <v>10</v>
      </c>
      <c r="B8" s="22">
        <v>3075.4512500000001</v>
      </c>
      <c r="C8" s="22">
        <v>7952.6588499999998</v>
      </c>
      <c r="D8" s="22">
        <v>6612.5558700000001</v>
      </c>
      <c r="E8" s="22">
        <v>23</v>
      </c>
      <c r="F8" s="22">
        <v>1197.1729800000001</v>
      </c>
      <c r="G8" s="22">
        <v>95.35</v>
      </c>
      <c r="H8" s="22">
        <v>24.580000000000002</v>
      </c>
      <c r="I8" s="22">
        <v>287197664.72000003</v>
      </c>
      <c r="J8" s="22">
        <v>23497993.408999998</v>
      </c>
      <c r="K8" s="22">
        <v>987760</v>
      </c>
    </row>
    <row r="9" spans="1:11" ht="16.2" customHeight="1" x14ac:dyDescent="0.3">
      <c r="A9" s="10" t="s">
        <v>11</v>
      </c>
      <c r="B9" s="22">
        <v>3164.0001600000001</v>
      </c>
      <c r="C9" s="22">
        <v>9365.67094</v>
      </c>
      <c r="D9" s="22">
        <v>6814.9948400000003</v>
      </c>
      <c r="E9" s="22">
        <v>27.355599999999999</v>
      </c>
      <c r="F9" s="22">
        <v>2036.2296699999999</v>
      </c>
      <c r="G9" s="22">
        <v>470.09082999999998</v>
      </c>
      <c r="H9" s="22">
        <v>17</v>
      </c>
      <c r="I9" s="22">
        <v>418483196.06</v>
      </c>
      <c r="J9" s="22">
        <v>50214369.82</v>
      </c>
      <c r="K9" s="22">
        <v>3174000</v>
      </c>
    </row>
    <row r="10" spans="1:11" ht="16.2" customHeight="1" x14ac:dyDescent="0.3">
      <c r="A10" s="10" t="s">
        <v>12</v>
      </c>
      <c r="B10" s="22">
        <v>833.00001999999995</v>
      </c>
      <c r="C10" s="22">
        <v>2250.5779499999999</v>
      </c>
      <c r="D10" s="22">
        <v>2117.3087099999998</v>
      </c>
      <c r="E10" s="22">
        <v>3</v>
      </c>
      <c r="F10" s="22">
        <v>124.26924</v>
      </c>
      <c r="G10" s="22">
        <v>5</v>
      </c>
      <c r="H10" s="22">
        <v>1</v>
      </c>
      <c r="I10" s="22">
        <v>28585924.399999999</v>
      </c>
      <c r="J10" s="22">
        <v>741000</v>
      </c>
      <c r="K10" s="22">
        <v>150000</v>
      </c>
    </row>
    <row r="11" spans="1:11" ht="16.2" customHeight="1" thickBot="1" x14ac:dyDescent="0.35">
      <c r="A11" s="10" t="s">
        <v>13</v>
      </c>
      <c r="B11" s="22">
        <v>1800.9994199999999</v>
      </c>
      <c r="C11" s="22">
        <v>4932.5296699999999</v>
      </c>
      <c r="D11" s="22">
        <v>4408.0620699999999</v>
      </c>
      <c r="E11" s="22">
        <v>5</v>
      </c>
      <c r="F11" s="22">
        <v>434.24669999999998</v>
      </c>
      <c r="G11" s="22">
        <v>74.044430000000006</v>
      </c>
      <c r="H11" s="22">
        <v>11.17647</v>
      </c>
      <c r="I11" s="22">
        <v>84951992.120000005</v>
      </c>
      <c r="J11" s="22">
        <v>3808900.55</v>
      </c>
      <c r="K11" s="22">
        <v>1651411.68</v>
      </c>
    </row>
    <row r="12" spans="1:11" ht="16.2" customHeight="1" thickBot="1" x14ac:dyDescent="0.35">
      <c r="A12" s="18" t="s">
        <v>14</v>
      </c>
      <c r="B12" s="20">
        <v>22928.08323</v>
      </c>
      <c r="C12" s="20">
        <v>63881.188840000003</v>
      </c>
      <c r="D12" s="20">
        <v>51731.41186</v>
      </c>
      <c r="E12" s="20">
        <v>167.65332000000001</v>
      </c>
      <c r="F12" s="20">
        <v>9353.5427799999998</v>
      </c>
      <c r="G12" s="20">
        <v>2292.6317800000002</v>
      </c>
      <c r="H12" s="20">
        <v>335.94909999999999</v>
      </c>
      <c r="I12" s="20">
        <v>2145729969.868</v>
      </c>
      <c r="J12" s="20">
        <v>213010210.65799999</v>
      </c>
      <c r="K12" s="20">
        <v>30800972.524</v>
      </c>
    </row>
    <row r="13" spans="1:11" ht="16.2" customHeight="1" x14ac:dyDescent="0.3"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spans="1:11" ht="16.2" customHeight="1" x14ac:dyDescent="0.3">
      <c r="A14" s="12" t="s">
        <v>511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spans="1:11" ht="16.2" customHeight="1" x14ac:dyDescent="0.3">
      <c r="A15" s="25" t="s">
        <v>60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ht="16.2" customHeight="1" x14ac:dyDescent="0.3">
      <c r="A16" s="23" t="s">
        <v>59</v>
      </c>
      <c r="B16" s="22">
        <v>14605.85672</v>
      </c>
      <c r="C16" s="22">
        <v>45639.527979999999</v>
      </c>
      <c r="D16" s="22">
        <v>34023.035580000003</v>
      </c>
      <c r="E16" s="22">
        <v>167.65332000000001</v>
      </c>
      <c r="F16" s="22">
        <v>9015.5909599999995</v>
      </c>
      <c r="G16" s="22">
        <v>2163.5841700000001</v>
      </c>
      <c r="H16" s="22">
        <v>269.66395</v>
      </c>
      <c r="I16" s="22">
        <v>2068914812.178</v>
      </c>
      <c r="J16" s="22">
        <v>201795711.93799999</v>
      </c>
      <c r="K16" s="22">
        <v>30334764.629999999</v>
      </c>
    </row>
    <row r="17" spans="1:11" ht="16.2" customHeight="1" x14ac:dyDescent="0.3">
      <c r="A17" s="23" t="s">
        <v>58</v>
      </c>
      <c r="B17" s="22">
        <v>8322.2265100000004</v>
      </c>
      <c r="C17" s="22">
        <v>18241.66086</v>
      </c>
      <c r="D17" s="22">
        <v>17708.37628</v>
      </c>
      <c r="E17" s="22">
        <v>0</v>
      </c>
      <c r="F17" s="22">
        <v>337.95182</v>
      </c>
      <c r="G17" s="22">
        <v>129.04760999999999</v>
      </c>
      <c r="H17" s="22">
        <v>66.285150000000002</v>
      </c>
      <c r="I17" s="22">
        <v>76815157.689999998</v>
      </c>
      <c r="J17" s="22">
        <v>11214498.720000001</v>
      </c>
      <c r="K17" s="22">
        <v>466207.89399999997</v>
      </c>
    </row>
    <row r="18" spans="1:11" ht="16.2" customHeight="1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</row>
    <row r="19" spans="1:11" ht="16.2" customHeight="1" x14ac:dyDescent="0.3">
      <c r="A19" s="8" t="s">
        <v>512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ht="16.2" customHeight="1" x14ac:dyDescent="0.3">
      <c r="A20" t="s">
        <v>15</v>
      </c>
      <c r="B20" s="22">
        <v>22471.302210000002</v>
      </c>
      <c r="C20" s="22">
        <v>58737.833599999998</v>
      </c>
      <c r="D20" s="22">
        <v>50491.379500000003</v>
      </c>
      <c r="E20" s="22">
        <v>72.047719999999998</v>
      </c>
      <c r="F20" s="22">
        <v>6289.6519699999999</v>
      </c>
      <c r="G20" s="22">
        <v>1636.7317800000001</v>
      </c>
      <c r="H20" s="22">
        <v>248.02262999999999</v>
      </c>
      <c r="I20" s="22">
        <v>1297528973.148</v>
      </c>
      <c r="J20" s="22">
        <v>150133218.35800001</v>
      </c>
      <c r="K20" s="22">
        <v>12413060.844000001</v>
      </c>
    </row>
    <row r="21" spans="1:11" ht="16.2" customHeight="1" x14ac:dyDescent="0.3">
      <c r="A21" s="10" t="s">
        <v>16</v>
      </c>
      <c r="B21" s="22">
        <v>236.57853</v>
      </c>
      <c r="C21" s="22">
        <v>1093.1001799999999</v>
      </c>
      <c r="D21" s="22">
        <v>595.60388</v>
      </c>
      <c r="E21" s="22">
        <v>14</v>
      </c>
      <c r="F21" s="22">
        <v>358.49630000000002</v>
      </c>
      <c r="G21" s="22">
        <v>113</v>
      </c>
      <c r="H21" s="22">
        <v>12</v>
      </c>
      <c r="I21" s="22">
        <v>102972066.84</v>
      </c>
      <c r="J21" s="22">
        <v>5468532.2999999998</v>
      </c>
      <c r="K21" s="22">
        <v>1245000</v>
      </c>
    </row>
    <row r="22" spans="1:11" ht="16.2" customHeight="1" x14ac:dyDescent="0.3">
      <c r="A22" s="10" t="s">
        <v>517</v>
      </c>
      <c r="B22" s="22">
        <v>215.70249000000001</v>
      </c>
      <c r="C22" s="22">
        <v>3984.75506</v>
      </c>
      <c r="D22" s="22">
        <v>592.92848000000004</v>
      </c>
      <c r="E22" s="22">
        <v>81.605599999999995</v>
      </c>
      <c r="F22" s="22">
        <v>2691.3945100000001</v>
      </c>
      <c r="G22" s="22">
        <v>542.9</v>
      </c>
      <c r="H22" s="22">
        <v>75.926469999999995</v>
      </c>
      <c r="I22" s="22">
        <v>741988929.88</v>
      </c>
      <c r="J22" s="22">
        <v>57160460</v>
      </c>
      <c r="K22" s="22">
        <v>17142911.68</v>
      </c>
    </row>
    <row r="23" spans="1:11" ht="16.2" customHeight="1" x14ac:dyDescent="0.3">
      <c r="A23" s="23" t="s">
        <v>17</v>
      </c>
      <c r="B23" s="22">
        <v>4.5</v>
      </c>
      <c r="C23" s="22">
        <v>65.5</v>
      </c>
      <c r="D23" s="22">
        <v>51.5</v>
      </c>
      <c r="E23" s="22">
        <v>0</v>
      </c>
      <c r="F23" s="22">
        <v>14</v>
      </c>
      <c r="G23" s="22">
        <v>0</v>
      </c>
      <c r="H23" s="22">
        <v>0</v>
      </c>
      <c r="I23" s="22">
        <v>3240000</v>
      </c>
      <c r="J23" s="22">
        <v>248000</v>
      </c>
      <c r="K23" s="22">
        <v>0</v>
      </c>
    </row>
    <row r="24" spans="1:11" ht="16.2" customHeight="1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1:11" ht="16.2" customHeight="1" x14ac:dyDescent="0.3">
      <c r="A25" s="25" t="s">
        <v>18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1:11" ht="16.2" customHeight="1" x14ac:dyDescent="0.3">
      <c r="A26" s="23" t="s">
        <v>19</v>
      </c>
      <c r="B26" s="22">
        <v>21103.742600000001</v>
      </c>
      <c r="C26" s="22">
        <v>54171.571210000002</v>
      </c>
      <c r="D26" s="22">
        <v>47743.744809999997</v>
      </c>
      <c r="E26" s="22">
        <v>83.797719999999998</v>
      </c>
      <c r="F26" s="22">
        <v>4692.4076400000004</v>
      </c>
      <c r="G26" s="22">
        <v>1469.3317500000001</v>
      </c>
      <c r="H26" s="22">
        <v>182.28928999999999</v>
      </c>
      <c r="I26" s="22">
        <v>962760104.528</v>
      </c>
      <c r="J26" s="22">
        <v>124285416.954</v>
      </c>
      <c r="K26" s="22">
        <v>8182077.0839999998</v>
      </c>
    </row>
    <row r="27" spans="1:11" ht="16.2" customHeight="1" x14ac:dyDescent="0.3">
      <c r="A27" s="23" t="s">
        <v>20</v>
      </c>
      <c r="B27" s="22">
        <v>1706.3406299999999</v>
      </c>
      <c r="C27" s="22">
        <v>6654.6176299999997</v>
      </c>
      <c r="D27" s="22">
        <v>3594.66705</v>
      </c>
      <c r="E27" s="22">
        <v>37.855600000000003</v>
      </c>
      <c r="F27" s="22">
        <v>2622.1351399999999</v>
      </c>
      <c r="G27" s="22">
        <v>308.30002999999999</v>
      </c>
      <c r="H27" s="22">
        <v>91.659809999999993</v>
      </c>
      <c r="I27" s="22">
        <v>573121365.34000003</v>
      </c>
      <c r="J27" s="22">
        <v>61594743.704000004</v>
      </c>
      <c r="K27" s="22">
        <v>8024895.4399999995</v>
      </c>
    </row>
    <row r="28" spans="1:11" ht="16.2" customHeight="1" x14ac:dyDescent="0.3">
      <c r="A28" s="23" t="s">
        <v>67</v>
      </c>
      <c r="B28" s="22">
        <v>118</v>
      </c>
      <c r="C28" s="22">
        <v>3055</v>
      </c>
      <c r="D28" s="22">
        <v>393</v>
      </c>
      <c r="E28" s="22">
        <v>46</v>
      </c>
      <c r="F28" s="22">
        <v>2039</v>
      </c>
      <c r="G28" s="22">
        <v>515</v>
      </c>
      <c r="H28" s="22">
        <v>62</v>
      </c>
      <c r="I28" s="22">
        <v>609848500</v>
      </c>
      <c r="J28" s="22">
        <v>27130050</v>
      </c>
      <c r="K28" s="22">
        <v>14594000</v>
      </c>
    </row>
    <row r="29" spans="1:11" ht="16.2" customHeight="1" x14ac:dyDescent="0.3">
      <c r="A29" s="23"/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16.2" customHeight="1" x14ac:dyDescent="0.3">
      <c r="A30" s="8" t="s">
        <v>515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ht="16.2" customHeight="1" x14ac:dyDescent="0.3">
      <c r="A31" s="23" t="s">
        <v>21</v>
      </c>
      <c r="B31" s="22">
        <v>22714.570049999998</v>
      </c>
      <c r="C31" s="22">
        <v>58362.517760000002</v>
      </c>
      <c r="D31" s="22">
        <v>50927.927900000002</v>
      </c>
      <c r="E31" s="22">
        <v>71.297719999999998</v>
      </c>
      <c r="F31" s="22">
        <v>5969.5961399999997</v>
      </c>
      <c r="G31" s="22">
        <v>1140.7469000000001</v>
      </c>
      <c r="H31" s="22">
        <v>252.94909999999999</v>
      </c>
      <c r="I31" s="22">
        <v>1188759388.74</v>
      </c>
      <c r="J31" s="22">
        <v>156385615.75799999</v>
      </c>
      <c r="K31" s="22">
        <v>11377972.524</v>
      </c>
    </row>
    <row r="32" spans="1:11" ht="16.2" customHeight="1" x14ac:dyDescent="0.3">
      <c r="A32" s="23" t="s">
        <v>22</v>
      </c>
      <c r="B32" s="22">
        <v>127.36667</v>
      </c>
      <c r="C32" s="22">
        <v>1728.1333500000001</v>
      </c>
      <c r="D32" s="22">
        <v>475.60003</v>
      </c>
      <c r="E32" s="22">
        <v>33.799999999999997</v>
      </c>
      <c r="F32" s="22">
        <v>836.66664000000003</v>
      </c>
      <c r="G32" s="22">
        <v>357.06668000000002</v>
      </c>
      <c r="H32" s="22">
        <v>25</v>
      </c>
      <c r="I32" s="22">
        <v>205034121.02000001</v>
      </c>
      <c r="J32" s="22">
        <v>6557366.9000000004</v>
      </c>
      <c r="K32" s="22">
        <v>5193000</v>
      </c>
    </row>
    <row r="33" spans="1:11" ht="16.2" customHeight="1" x14ac:dyDescent="0.3">
      <c r="A33" s="23" t="s">
        <v>23</v>
      </c>
      <c r="B33" s="22">
        <v>52.840910000000001</v>
      </c>
      <c r="C33" s="22">
        <v>1460.0909300000001</v>
      </c>
      <c r="D33" s="22">
        <v>246.77273</v>
      </c>
      <c r="E33" s="22">
        <v>27</v>
      </c>
      <c r="F33" s="22">
        <v>790.5</v>
      </c>
      <c r="G33" s="22">
        <v>371.81819999999999</v>
      </c>
      <c r="H33" s="22">
        <v>24</v>
      </c>
      <c r="I33" s="22">
        <v>225416240.10800001</v>
      </c>
      <c r="J33" s="22">
        <v>13725350</v>
      </c>
      <c r="K33" s="22">
        <v>6154000</v>
      </c>
    </row>
    <row r="34" spans="1:11" ht="16.2" customHeight="1" x14ac:dyDescent="0.3">
      <c r="A34" s="23" t="s">
        <v>24</v>
      </c>
      <c r="B34" s="22">
        <v>29.305599999999998</v>
      </c>
      <c r="C34" s="22">
        <v>1728.4468000000002</v>
      </c>
      <c r="D34" s="22">
        <v>67.111199999999997</v>
      </c>
      <c r="E34" s="22">
        <v>33.555599999999998</v>
      </c>
      <c r="F34" s="22">
        <v>1321.78</v>
      </c>
      <c r="G34" s="22">
        <v>284</v>
      </c>
      <c r="H34" s="22">
        <v>22</v>
      </c>
      <c r="I34" s="22">
        <v>409135220</v>
      </c>
      <c r="J34" s="22">
        <v>31241878</v>
      </c>
      <c r="K34" s="22">
        <v>5196000</v>
      </c>
    </row>
    <row r="35" spans="1:11" ht="16.2" customHeight="1" x14ac:dyDescent="0.3">
      <c r="A35" s="23" t="s">
        <v>25</v>
      </c>
      <c r="B35" s="22">
        <v>4</v>
      </c>
      <c r="C35" s="22">
        <v>602</v>
      </c>
      <c r="D35" s="22">
        <v>14</v>
      </c>
      <c r="E35" s="22">
        <v>2</v>
      </c>
      <c r="F35" s="22">
        <v>435</v>
      </c>
      <c r="G35" s="22">
        <v>139</v>
      </c>
      <c r="H35" s="22">
        <v>12</v>
      </c>
      <c r="I35" s="22">
        <v>117385000</v>
      </c>
      <c r="J35" s="22">
        <v>5100000</v>
      </c>
      <c r="K35" s="22">
        <v>2880000</v>
      </c>
    </row>
    <row r="36" spans="1:11" ht="4.95" customHeight="1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 ht="16.2" customHeight="1" x14ac:dyDescent="0.3">
      <c r="A37" s="8" t="s">
        <v>519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6.2" customHeight="1" x14ac:dyDescent="0.3">
      <c r="A38" s="23" t="s">
        <v>26</v>
      </c>
      <c r="B38" s="22">
        <v>3061.11625</v>
      </c>
      <c r="C38" s="22">
        <v>6750.7881500000003</v>
      </c>
      <c r="D38" s="22">
        <v>6666.5932899999998</v>
      </c>
      <c r="E38" s="22">
        <v>1</v>
      </c>
      <c r="F38" s="22">
        <v>48.380949999999999</v>
      </c>
      <c r="G38" s="22">
        <v>18.952370000000002</v>
      </c>
      <c r="H38" s="22">
        <v>15.861540000000002</v>
      </c>
      <c r="I38" s="22">
        <v>9480835.7200000007</v>
      </c>
      <c r="J38" s="22">
        <v>1028333.45</v>
      </c>
      <c r="K38" s="22">
        <v>108423.08</v>
      </c>
    </row>
    <row r="39" spans="1:11" ht="16.2" customHeight="1" x14ac:dyDescent="0.3">
      <c r="A39" s="23" t="s">
        <v>27</v>
      </c>
      <c r="B39" s="22">
        <v>12551.29502</v>
      </c>
      <c r="C39" s="22">
        <v>30420.947619999999</v>
      </c>
      <c r="D39" s="22">
        <v>28436.70002</v>
      </c>
      <c r="E39" s="22">
        <v>32.212800000000001</v>
      </c>
      <c r="F39" s="22">
        <v>1420.8437799999999</v>
      </c>
      <c r="G39" s="22">
        <v>356.60771</v>
      </c>
      <c r="H39" s="22">
        <v>174.58331000000001</v>
      </c>
      <c r="I39" s="22">
        <v>292041724.26999998</v>
      </c>
      <c r="J39" s="22">
        <v>38508479.568999998</v>
      </c>
      <c r="K39" s="22">
        <v>4802548.1500000004</v>
      </c>
    </row>
    <row r="40" spans="1:11" ht="16.2" customHeight="1" x14ac:dyDescent="0.3">
      <c r="A40" s="23" t="s">
        <v>28</v>
      </c>
      <c r="B40" s="22">
        <v>4094.0097099999998</v>
      </c>
      <c r="C40" s="22">
        <v>11609.621800000001</v>
      </c>
      <c r="D40" s="22">
        <v>9454.1566600000006</v>
      </c>
      <c r="E40" s="22">
        <v>25.934919999999998</v>
      </c>
      <c r="F40" s="22">
        <v>1483.6629800000001</v>
      </c>
      <c r="G40" s="22">
        <v>603.57965999999999</v>
      </c>
      <c r="H40" s="22">
        <v>42.287579999999998</v>
      </c>
      <c r="I40" s="22">
        <v>288162023.19</v>
      </c>
      <c r="J40" s="22">
        <v>27810836.634999998</v>
      </c>
      <c r="K40" s="22">
        <v>4580167.1940000001</v>
      </c>
    </row>
    <row r="41" spans="1:11" ht="16.2" customHeight="1" x14ac:dyDescent="0.3">
      <c r="A41" s="23" t="s">
        <v>29</v>
      </c>
      <c r="B41" s="22">
        <v>3062.37536</v>
      </c>
      <c r="C41" s="22">
        <v>12955.72315</v>
      </c>
      <c r="D41" s="22">
        <v>6842.0494499999995</v>
      </c>
      <c r="E41" s="22">
        <v>70.755600000000001</v>
      </c>
      <c r="F41" s="22">
        <v>4902.45939</v>
      </c>
      <c r="G41" s="22">
        <v>1083.9920400000001</v>
      </c>
      <c r="H41" s="22">
        <v>56.466670000000001</v>
      </c>
      <c r="I41" s="22">
        <v>1135794180.368</v>
      </c>
      <c r="J41" s="22">
        <v>118968599.884</v>
      </c>
      <c r="K41" s="22">
        <v>10942334.1</v>
      </c>
    </row>
    <row r="42" spans="1:11" ht="16.2" customHeight="1" thickBot="1" x14ac:dyDescent="0.35">
      <c r="A42" s="23" t="s">
        <v>30</v>
      </c>
      <c r="B42" s="22">
        <v>159.28689</v>
      </c>
      <c r="C42" s="22">
        <v>2144.1081199999999</v>
      </c>
      <c r="D42" s="22">
        <v>331.91244</v>
      </c>
      <c r="E42" s="22">
        <v>37.75</v>
      </c>
      <c r="F42" s="22">
        <v>1498.19568</v>
      </c>
      <c r="G42" s="22">
        <v>229.5</v>
      </c>
      <c r="H42" s="22">
        <v>46.75</v>
      </c>
      <c r="I42" s="22">
        <v>420251206.31999999</v>
      </c>
      <c r="J42" s="22">
        <v>26693961.120000001</v>
      </c>
      <c r="K42" s="22">
        <v>10367500</v>
      </c>
    </row>
    <row r="43" spans="1:11" ht="16.2" customHeight="1" thickBot="1" x14ac:dyDescent="0.35">
      <c r="A43" s="21" t="s">
        <v>31</v>
      </c>
      <c r="B43" s="20">
        <v>22928.08323</v>
      </c>
      <c r="C43" s="20">
        <v>63881.188840000003</v>
      </c>
      <c r="D43" s="20">
        <v>51731.41186</v>
      </c>
      <c r="E43" s="20">
        <v>167.65332000000001</v>
      </c>
      <c r="F43" s="20">
        <v>9353.5427799999998</v>
      </c>
      <c r="G43" s="20">
        <v>2292.6317800000002</v>
      </c>
      <c r="H43" s="20">
        <v>335.94909999999999</v>
      </c>
      <c r="I43" s="20">
        <v>2145729969.868</v>
      </c>
      <c r="J43" s="20">
        <v>213010210.65799999</v>
      </c>
      <c r="K43" s="20">
        <v>30800972.524</v>
      </c>
    </row>
    <row r="44" spans="1:11" ht="16.2" customHeight="1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spans="1:11" ht="16.2" customHeight="1" x14ac:dyDescent="0.3">
      <c r="A45" s="14" t="s">
        <v>559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1:11" ht="16.2" customHeight="1" x14ac:dyDescent="0.3">
      <c r="A46" s="26" t="s">
        <v>33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ht="16.2" customHeight="1" x14ac:dyDescent="0.3">
      <c r="A47" s="23" t="s">
        <v>34</v>
      </c>
      <c r="B47" s="22">
        <v>18048.427489999998</v>
      </c>
      <c r="C47" s="22">
        <v>48730.138879999999</v>
      </c>
      <c r="D47" s="22">
        <v>40854.453249999999</v>
      </c>
      <c r="E47" s="22">
        <v>73.997720000000001</v>
      </c>
      <c r="F47" s="22">
        <v>6037.8917199999996</v>
      </c>
      <c r="G47" s="22">
        <v>1580.3157699999999</v>
      </c>
      <c r="H47" s="22">
        <v>183.48042000000001</v>
      </c>
      <c r="I47" s="22">
        <v>1282677048.938</v>
      </c>
      <c r="J47" s="22">
        <v>139695326.229</v>
      </c>
      <c r="K47" s="22">
        <v>10908780.244000001</v>
      </c>
    </row>
    <row r="48" spans="1:11" ht="16.2" customHeight="1" x14ac:dyDescent="0.3">
      <c r="A48" s="23" t="s">
        <v>35</v>
      </c>
      <c r="B48" s="22">
        <v>4659.4532499999996</v>
      </c>
      <c r="C48" s="22">
        <v>11100.794900000001</v>
      </c>
      <c r="D48" s="22">
        <v>10232.530129999999</v>
      </c>
      <c r="E48" s="22">
        <v>12.05</v>
      </c>
      <c r="F48" s="22">
        <v>610.25654999999995</v>
      </c>
      <c r="G48" s="22">
        <v>169.41601</v>
      </c>
      <c r="H48" s="22">
        <v>76.542209999999997</v>
      </c>
      <c r="I48" s="22">
        <v>117823991.05</v>
      </c>
      <c r="J48" s="22">
        <v>15906424.429</v>
      </c>
      <c r="K48" s="22">
        <v>2749280.6</v>
      </c>
    </row>
    <row r="49" spans="1:11" ht="4.95" customHeight="1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spans="1:11" ht="16.2" customHeight="1" x14ac:dyDescent="0.3">
      <c r="A50" s="25" t="s">
        <v>36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ht="16.2" customHeight="1" x14ac:dyDescent="0.3">
      <c r="A51" s="23" t="s">
        <v>37</v>
      </c>
      <c r="B51" s="22">
        <v>362.17381</v>
      </c>
      <c r="C51" s="22">
        <v>879.36001999999996</v>
      </c>
      <c r="D51" s="22">
        <v>803.05232999999998</v>
      </c>
      <c r="E51" s="22">
        <v>1</v>
      </c>
      <c r="F51" s="22">
        <v>63.307690000000001</v>
      </c>
      <c r="G51" s="22">
        <v>12</v>
      </c>
      <c r="H51" s="22">
        <v>0</v>
      </c>
      <c r="I51" s="22">
        <v>12893384.199999999</v>
      </c>
      <c r="J51" s="22">
        <v>1080400</v>
      </c>
      <c r="K51" s="22">
        <v>0</v>
      </c>
    </row>
    <row r="52" spans="1:11" ht="16.2" customHeight="1" x14ac:dyDescent="0.3">
      <c r="A52" s="23" t="s">
        <v>38</v>
      </c>
      <c r="B52" s="22">
        <v>3767.9282699999999</v>
      </c>
      <c r="C52" s="22">
        <v>9807.1012200000005</v>
      </c>
      <c r="D52" s="22">
        <v>8565.60052</v>
      </c>
      <c r="E52" s="22">
        <v>11.857140000000001</v>
      </c>
      <c r="F52" s="22">
        <v>912.18227999999999</v>
      </c>
      <c r="G52" s="22">
        <v>298.96127999999999</v>
      </c>
      <c r="H52" s="22">
        <v>18.5</v>
      </c>
      <c r="I52" s="22">
        <v>173507055.36000001</v>
      </c>
      <c r="J52" s="22">
        <v>14957363.709000001</v>
      </c>
      <c r="K52" s="22">
        <v>2489000</v>
      </c>
    </row>
    <row r="53" spans="1:11" ht="16.2" customHeight="1" x14ac:dyDescent="0.3">
      <c r="A53" s="23" t="s">
        <v>39</v>
      </c>
      <c r="B53" s="22">
        <v>10181.037839999999</v>
      </c>
      <c r="C53" s="22">
        <v>26573.57692</v>
      </c>
      <c r="D53" s="22">
        <v>22710.749589999999</v>
      </c>
      <c r="E53" s="22">
        <v>34.827780000000004</v>
      </c>
      <c r="F53" s="22">
        <v>3055.6947399999999</v>
      </c>
      <c r="G53" s="22">
        <v>647.97289999999998</v>
      </c>
      <c r="H53" s="22">
        <v>124.33190999999999</v>
      </c>
      <c r="I53" s="22">
        <v>641138030.56799996</v>
      </c>
      <c r="J53" s="22">
        <v>77047568.798999995</v>
      </c>
      <c r="K53" s="22">
        <v>2739523.4139999999</v>
      </c>
    </row>
    <row r="54" spans="1:11" ht="16.2" customHeight="1" x14ac:dyDescent="0.3">
      <c r="A54" s="23" t="s">
        <v>40</v>
      </c>
      <c r="B54" s="22">
        <v>6409.29781</v>
      </c>
      <c r="C54" s="22">
        <v>16872.79794</v>
      </c>
      <c r="D54" s="22">
        <v>14452.755020000001</v>
      </c>
      <c r="E54" s="22">
        <v>12.2</v>
      </c>
      <c r="F54" s="22">
        <v>1844.0546199999999</v>
      </c>
      <c r="G54" s="22">
        <v>453.26425</v>
      </c>
      <c r="H54" s="22">
        <v>110.52405</v>
      </c>
      <c r="I54" s="22">
        <v>372497611.13999999</v>
      </c>
      <c r="J54" s="22">
        <v>48434112.170000002</v>
      </c>
      <c r="K54" s="22">
        <v>6009537.0300000003</v>
      </c>
    </row>
    <row r="55" spans="1:11" ht="16.2" customHeight="1" x14ac:dyDescent="0.3">
      <c r="A55" s="23" t="s">
        <v>41</v>
      </c>
      <c r="B55" s="22">
        <v>1625.1772799999999</v>
      </c>
      <c r="C55" s="22">
        <v>4796.2724699999999</v>
      </c>
      <c r="D55" s="22">
        <v>3752.0451600000001</v>
      </c>
      <c r="E55" s="22">
        <v>26.162800000000001</v>
      </c>
      <c r="F55" s="22">
        <v>691.53116999999997</v>
      </c>
      <c r="G55" s="22">
        <v>319.86667</v>
      </c>
      <c r="H55" s="22">
        <v>6.6666699999999999</v>
      </c>
      <c r="I55" s="22">
        <v>185558025.46000001</v>
      </c>
      <c r="J55" s="22">
        <v>12930439.380000001</v>
      </c>
      <c r="K55" s="22">
        <v>2420000.4</v>
      </c>
    </row>
    <row r="56" spans="1:11" ht="16.2" customHeight="1" x14ac:dyDescent="0.3">
      <c r="A56" s="23" t="s">
        <v>42</v>
      </c>
      <c r="B56" s="22">
        <v>362.26573000000002</v>
      </c>
      <c r="C56" s="22">
        <v>901.82520999999997</v>
      </c>
      <c r="D56" s="22">
        <v>802.78075999999999</v>
      </c>
      <c r="E56" s="22">
        <v>0</v>
      </c>
      <c r="F56" s="22">
        <v>81.377769999999998</v>
      </c>
      <c r="G56" s="22">
        <v>17.666679999999999</v>
      </c>
      <c r="H56" s="22">
        <v>0</v>
      </c>
      <c r="I56" s="22">
        <v>14906933.26</v>
      </c>
      <c r="J56" s="22">
        <v>1151866.6000000001</v>
      </c>
      <c r="K56" s="22">
        <v>0</v>
      </c>
    </row>
    <row r="57" spans="1:11" ht="8.4" customHeight="1" thickBot="1" x14ac:dyDescent="0.35"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1:11" ht="16.2" customHeight="1" thickBot="1" x14ac:dyDescent="0.35">
      <c r="A58" s="21" t="s">
        <v>31</v>
      </c>
      <c r="B58" s="20">
        <v>22707.880740000001</v>
      </c>
      <c r="C58" s="20">
        <v>59830.933779999999</v>
      </c>
      <c r="D58" s="20">
        <v>51086.983379999998</v>
      </c>
      <c r="E58" s="20">
        <v>86.047719999999998</v>
      </c>
      <c r="F58" s="20">
        <v>6648.1482699999997</v>
      </c>
      <c r="G58" s="20">
        <v>1749.7317800000001</v>
      </c>
      <c r="H58" s="20">
        <v>260.02262999999999</v>
      </c>
      <c r="I58" s="20">
        <v>1400501039.9879999</v>
      </c>
      <c r="J58" s="20">
        <v>155601750.65799999</v>
      </c>
      <c r="K58" s="20">
        <v>13658060.844000001</v>
      </c>
    </row>
  </sheetData>
  <pageMargins left="0.37" right="0.28999999999999998" top="0.56000000000000005" bottom="0.47" header="0.3" footer="0.3"/>
  <pageSetup paperSize="9" orientation="landscape" r:id="rId1"/>
  <rowBreaks count="1" manualBreakCount="1"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view="pageBreakPreview" zoomScale="150" zoomScaleNormal="145" zoomScaleSheetLayoutView="150" workbookViewId="0">
      <selection activeCell="A56" sqref="A56"/>
    </sheetView>
  </sheetViews>
  <sheetFormatPr defaultRowHeight="14.4" x14ac:dyDescent="0.3"/>
  <cols>
    <col min="1" max="1" width="21.6640625" customWidth="1"/>
    <col min="2" max="2" width="8.44140625" customWidth="1"/>
    <col min="3" max="4" width="8.77734375" customWidth="1"/>
    <col min="5" max="6" width="7.88671875" customWidth="1"/>
    <col min="7" max="8" width="8.77734375" customWidth="1"/>
    <col min="9" max="10" width="8" customWidth="1"/>
    <col min="11" max="12" width="8.109375" customWidth="1"/>
    <col min="13" max="14" width="7.5546875" customWidth="1"/>
  </cols>
  <sheetData>
    <row r="1" spans="1:14" ht="15" thickBot="1" x14ac:dyDescent="0.35">
      <c r="A1" s="1" t="s">
        <v>573</v>
      </c>
    </row>
    <row r="2" spans="1:14" s="55" customFormat="1" ht="28.8" customHeight="1" thickBot="1" x14ac:dyDescent="0.35">
      <c r="A2" s="108" t="s">
        <v>0</v>
      </c>
      <c r="B2" s="108" t="s">
        <v>185</v>
      </c>
      <c r="C2" s="108" t="s">
        <v>184</v>
      </c>
      <c r="D2" s="108"/>
      <c r="E2" s="108" t="s">
        <v>183</v>
      </c>
      <c r="F2" s="108"/>
      <c r="G2" s="108" t="s">
        <v>182</v>
      </c>
      <c r="H2" s="108"/>
      <c r="I2" s="108" t="s">
        <v>181</v>
      </c>
      <c r="J2" s="108"/>
      <c r="K2" s="108" t="s">
        <v>180</v>
      </c>
      <c r="L2" s="108"/>
      <c r="M2" s="108" t="s">
        <v>179</v>
      </c>
      <c r="N2" s="108"/>
    </row>
    <row r="3" spans="1:14" s="55" customFormat="1" ht="23.4" customHeight="1" thickBot="1" x14ac:dyDescent="0.35">
      <c r="A3" s="108"/>
      <c r="B3" s="108"/>
      <c r="C3" s="38" t="s">
        <v>92</v>
      </c>
      <c r="D3" s="38" t="s">
        <v>91</v>
      </c>
      <c r="E3" s="38" t="s">
        <v>92</v>
      </c>
      <c r="F3" s="38" t="s">
        <v>91</v>
      </c>
      <c r="G3" s="38" t="s">
        <v>92</v>
      </c>
      <c r="H3" s="38" t="s">
        <v>91</v>
      </c>
      <c r="I3" s="38" t="s">
        <v>92</v>
      </c>
      <c r="J3" s="38" t="s">
        <v>91</v>
      </c>
      <c r="K3" s="38" t="s">
        <v>92</v>
      </c>
      <c r="L3" s="38" t="s">
        <v>91</v>
      </c>
      <c r="M3" s="38" t="s">
        <v>92</v>
      </c>
      <c r="N3" s="38" t="s">
        <v>91</v>
      </c>
    </row>
    <row r="4" spans="1:14" ht="16.05" customHeight="1" x14ac:dyDescent="0.3">
      <c r="A4" s="5" t="s">
        <v>513</v>
      </c>
      <c r="B4" s="22"/>
      <c r="C4" s="22"/>
      <c r="D4" s="22"/>
    </row>
    <row r="5" spans="1:14" ht="16.05" customHeight="1" x14ac:dyDescent="0.3">
      <c r="A5" s="8" t="s">
        <v>6</v>
      </c>
      <c r="B5" s="24"/>
      <c r="C5" s="24"/>
      <c r="D5" s="24"/>
      <c r="E5" s="24"/>
      <c r="F5" s="24"/>
    </row>
    <row r="6" spans="1:14" ht="16.05" customHeight="1" x14ac:dyDescent="0.3">
      <c r="A6" s="10" t="s">
        <v>7</v>
      </c>
      <c r="B6" s="22">
        <v>3894.9993800000002</v>
      </c>
      <c r="C6" s="22">
        <v>5488.9010900000003</v>
      </c>
      <c r="D6" s="22">
        <v>3925.3669199999999</v>
      </c>
      <c r="E6" s="22">
        <v>4572.7680300000002</v>
      </c>
      <c r="F6" s="22">
        <v>3607.5473700000002</v>
      </c>
      <c r="G6" s="22">
        <v>40.712800000000001</v>
      </c>
      <c r="H6" s="22">
        <v>2</v>
      </c>
      <c r="I6" s="22">
        <v>718.59010999999998</v>
      </c>
      <c r="J6" s="22">
        <v>245.29133999999999</v>
      </c>
      <c r="K6" s="22">
        <v>111.41904</v>
      </c>
      <c r="L6" s="22">
        <v>41.1</v>
      </c>
      <c r="M6" s="22">
        <v>45.411110000000001</v>
      </c>
      <c r="N6" s="22">
        <v>29.42821</v>
      </c>
    </row>
    <row r="7" spans="1:14" ht="16.05" customHeight="1" x14ac:dyDescent="0.3">
      <c r="A7" s="156" t="s">
        <v>8</v>
      </c>
      <c r="B7" s="22">
        <v>2268.00063</v>
      </c>
      <c r="C7" s="22">
        <v>5395.27063</v>
      </c>
      <c r="D7" s="22">
        <v>1716.4685199999999</v>
      </c>
      <c r="E7" s="22">
        <v>3495.52783</v>
      </c>
      <c r="F7" s="22">
        <v>1447.50767</v>
      </c>
      <c r="G7" s="22">
        <v>30.05714</v>
      </c>
      <c r="H7" s="22">
        <v>7.7777799999999999</v>
      </c>
      <c r="I7" s="22">
        <v>1137.8264899999999</v>
      </c>
      <c r="J7" s="22">
        <v>179.32593</v>
      </c>
      <c r="K7" s="22">
        <v>716.39250000000004</v>
      </c>
      <c r="L7" s="22">
        <v>77.857140000000001</v>
      </c>
      <c r="M7" s="22">
        <v>15.466670000000001</v>
      </c>
      <c r="N7" s="22">
        <v>4</v>
      </c>
    </row>
    <row r="8" spans="1:14" ht="16.05" customHeight="1" x14ac:dyDescent="0.3">
      <c r="A8" s="10" t="s">
        <v>9</v>
      </c>
      <c r="B8" s="22">
        <v>7891.6323700000003</v>
      </c>
      <c r="C8" s="22">
        <v>12825.205959999999</v>
      </c>
      <c r="D8" s="22">
        <v>10028.53831</v>
      </c>
      <c r="E8" s="22">
        <v>9780.5293399999991</v>
      </c>
      <c r="F8" s="22">
        <v>8874.6101299999991</v>
      </c>
      <c r="G8" s="22">
        <v>24.75</v>
      </c>
      <c r="H8" s="22">
        <v>4</v>
      </c>
      <c r="I8" s="22">
        <v>2411.9590199999998</v>
      </c>
      <c r="J8" s="22">
        <v>868.63130000000001</v>
      </c>
      <c r="K8" s="22">
        <v>476.52175999999997</v>
      </c>
      <c r="L8" s="22">
        <v>224.85607999999999</v>
      </c>
      <c r="M8" s="22">
        <v>131.44584</v>
      </c>
      <c r="N8" s="22">
        <v>56.440799999999996</v>
      </c>
    </row>
    <row r="9" spans="1:14" ht="16.05" customHeight="1" x14ac:dyDescent="0.3">
      <c r="A9" s="10" t="s">
        <v>10</v>
      </c>
      <c r="B9" s="22">
        <v>3075.4512500000001</v>
      </c>
      <c r="C9" s="22">
        <v>4451.0119299999997</v>
      </c>
      <c r="D9" s="22">
        <v>3501.6469200000001</v>
      </c>
      <c r="E9" s="22">
        <v>3612.0859599999999</v>
      </c>
      <c r="F9" s="22">
        <v>3000.4699099999998</v>
      </c>
      <c r="G9" s="22">
        <v>23</v>
      </c>
      <c r="H9" s="22">
        <v>0</v>
      </c>
      <c r="I9" s="22">
        <v>732.66264000000001</v>
      </c>
      <c r="J9" s="22">
        <v>464.51033999999999</v>
      </c>
      <c r="K9" s="22">
        <v>58.683329999999998</v>
      </c>
      <c r="L9" s="22">
        <v>36.666669999999996</v>
      </c>
      <c r="M9" s="22">
        <v>24.580000000000002</v>
      </c>
      <c r="N9" s="22">
        <v>0</v>
      </c>
    </row>
    <row r="10" spans="1:14" ht="16.05" customHeight="1" x14ac:dyDescent="0.3">
      <c r="A10" s="10" t="s">
        <v>11</v>
      </c>
      <c r="B10" s="22">
        <v>3164.0001600000001</v>
      </c>
      <c r="C10" s="22">
        <v>5222.6629400000002</v>
      </c>
      <c r="D10" s="22">
        <v>4143.0079999999998</v>
      </c>
      <c r="E10" s="22">
        <v>3705.0933300000002</v>
      </c>
      <c r="F10" s="22">
        <v>3109.9015100000001</v>
      </c>
      <c r="G10" s="22">
        <v>26.355599999999999</v>
      </c>
      <c r="H10" s="22">
        <v>1</v>
      </c>
      <c r="I10" s="22">
        <v>1202.36256</v>
      </c>
      <c r="J10" s="22">
        <v>833.86711000000003</v>
      </c>
      <c r="K10" s="22">
        <v>272.85145</v>
      </c>
      <c r="L10" s="22">
        <v>197.23937999999998</v>
      </c>
      <c r="M10" s="22">
        <v>16</v>
      </c>
      <c r="N10" s="22">
        <v>1</v>
      </c>
    </row>
    <row r="11" spans="1:14" ht="16.05" customHeight="1" x14ac:dyDescent="0.3">
      <c r="A11" s="10" t="s">
        <v>12</v>
      </c>
      <c r="B11" s="22">
        <v>833.00001999999995</v>
      </c>
      <c r="C11" s="22">
        <v>1184.8121599999999</v>
      </c>
      <c r="D11" s="22">
        <v>1065.7657899999999</v>
      </c>
      <c r="E11" s="22">
        <v>1080.87625</v>
      </c>
      <c r="F11" s="22">
        <v>1036.43246</v>
      </c>
      <c r="G11" s="22">
        <v>3</v>
      </c>
      <c r="H11" s="22">
        <v>0</v>
      </c>
      <c r="I11" s="22">
        <v>99.935910000000007</v>
      </c>
      <c r="J11" s="22">
        <v>24.33333</v>
      </c>
      <c r="K11" s="22">
        <v>0</v>
      </c>
      <c r="L11" s="22">
        <v>5</v>
      </c>
      <c r="M11" s="22">
        <v>1</v>
      </c>
      <c r="N11" s="22">
        <v>0</v>
      </c>
    </row>
    <row r="12" spans="1:14" ht="16.05" customHeight="1" thickBot="1" x14ac:dyDescent="0.35">
      <c r="A12" s="10" t="s">
        <v>13</v>
      </c>
      <c r="B12" s="22">
        <v>1800.9994199999999</v>
      </c>
      <c r="C12" s="22">
        <v>2779.43795</v>
      </c>
      <c r="D12" s="22">
        <v>2153.0917199999999</v>
      </c>
      <c r="E12" s="22">
        <v>2388.8785600000001</v>
      </c>
      <c r="F12" s="22">
        <v>2019.1835100000001</v>
      </c>
      <c r="G12" s="22">
        <v>5</v>
      </c>
      <c r="H12" s="22">
        <v>0</v>
      </c>
      <c r="I12" s="22">
        <v>310.78849000000002</v>
      </c>
      <c r="J12" s="22">
        <v>123.45820999999999</v>
      </c>
      <c r="K12" s="22">
        <v>63.594430000000003</v>
      </c>
      <c r="L12" s="22">
        <v>10.45</v>
      </c>
      <c r="M12" s="22">
        <v>11.17647</v>
      </c>
      <c r="N12" s="22">
        <v>0</v>
      </c>
    </row>
    <row r="13" spans="1:14" ht="16.05" customHeight="1" thickBot="1" x14ac:dyDescent="0.35">
      <c r="A13" s="18" t="s">
        <v>14</v>
      </c>
      <c r="B13" s="20">
        <v>22928.08323</v>
      </c>
      <c r="C13" s="20">
        <v>37347.302660000001</v>
      </c>
      <c r="D13" s="20">
        <v>26533.886180000001</v>
      </c>
      <c r="E13" s="20">
        <v>28635.759300000002</v>
      </c>
      <c r="F13" s="20">
        <v>23095.652559999999</v>
      </c>
      <c r="G13" s="20">
        <v>152.87554</v>
      </c>
      <c r="H13" s="20">
        <v>14.77778</v>
      </c>
      <c r="I13" s="20">
        <v>6614.1252199999999</v>
      </c>
      <c r="J13" s="20">
        <v>2739.4175599999999</v>
      </c>
      <c r="K13" s="20">
        <v>1699.4625100000001</v>
      </c>
      <c r="L13" s="20">
        <v>593.16926999999998</v>
      </c>
      <c r="M13" s="20">
        <v>245.08009000000001</v>
      </c>
      <c r="N13" s="20">
        <v>90.869010000000003</v>
      </c>
    </row>
    <row r="14" spans="1:14" ht="16.05" customHeight="1" x14ac:dyDescent="0.3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ht="16.05" customHeight="1" x14ac:dyDescent="0.3">
      <c r="A15" s="12" t="s">
        <v>511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ht="16.05" customHeight="1" x14ac:dyDescent="0.3">
      <c r="A16" s="25" t="s">
        <v>60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</row>
    <row r="17" spans="1:14" ht="16.05" customHeight="1" x14ac:dyDescent="0.3">
      <c r="A17" s="23" t="s">
        <v>59</v>
      </c>
      <c r="B17" s="22">
        <v>14605.85672</v>
      </c>
      <c r="C17" s="22">
        <v>27576.933679999998</v>
      </c>
      <c r="D17" s="22">
        <v>18062.594300000001</v>
      </c>
      <c r="E17" s="22">
        <v>19281.805609999999</v>
      </c>
      <c r="F17" s="22">
        <v>14741.22997</v>
      </c>
      <c r="G17" s="22">
        <v>152.87554</v>
      </c>
      <c r="H17" s="22">
        <v>14.77778</v>
      </c>
      <c r="I17" s="22">
        <v>6369.58115</v>
      </c>
      <c r="J17" s="22">
        <v>2646.00981</v>
      </c>
      <c r="K17" s="22">
        <v>1570.4149</v>
      </c>
      <c r="L17" s="22">
        <v>593.16926999999998</v>
      </c>
      <c r="M17" s="22">
        <v>202.25648000000001</v>
      </c>
      <c r="N17" s="22">
        <v>67.407470000000004</v>
      </c>
    </row>
    <row r="18" spans="1:14" ht="16.05" customHeight="1" x14ac:dyDescent="0.3">
      <c r="A18" s="23" t="s">
        <v>58</v>
      </c>
      <c r="B18" s="22">
        <v>8322.2265100000004</v>
      </c>
      <c r="C18" s="22">
        <v>9770.3689799999993</v>
      </c>
      <c r="D18" s="22">
        <v>8471.2918800000007</v>
      </c>
      <c r="E18" s="22">
        <v>9353.9536900000003</v>
      </c>
      <c r="F18" s="22">
        <v>8354.4225900000001</v>
      </c>
      <c r="G18" s="22">
        <v>0</v>
      </c>
      <c r="H18" s="22">
        <v>0</v>
      </c>
      <c r="I18" s="22">
        <v>244.54407</v>
      </c>
      <c r="J18" s="22">
        <v>93.407750000000007</v>
      </c>
      <c r="K18" s="22">
        <v>129.04760999999999</v>
      </c>
      <c r="L18" s="22">
        <v>0</v>
      </c>
      <c r="M18" s="22">
        <v>42.823610000000002</v>
      </c>
      <c r="N18" s="22">
        <v>23.461539999999999</v>
      </c>
    </row>
    <row r="19" spans="1:14" ht="16.05" customHeight="1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16.05" customHeight="1" x14ac:dyDescent="0.3">
      <c r="A20" s="8" t="s">
        <v>512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1:14" ht="16.05" customHeight="1" x14ac:dyDescent="0.3">
      <c r="A21" t="s">
        <v>15</v>
      </c>
      <c r="B21" s="22">
        <v>22471.302210000002</v>
      </c>
      <c r="C21" s="22">
        <v>33939.799859999999</v>
      </c>
      <c r="D21" s="22">
        <v>24798.033739999999</v>
      </c>
      <c r="E21" s="22">
        <v>27696.622350000001</v>
      </c>
      <c r="F21" s="22">
        <v>22794.757150000001</v>
      </c>
      <c r="G21" s="22">
        <v>63.269940000000005</v>
      </c>
      <c r="H21" s="22">
        <v>8.7777799999999999</v>
      </c>
      <c r="I21" s="22">
        <v>4735.6414400000003</v>
      </c>
      <c r="J21" s="22">
        <v>1554.01053</v>
      </c>
      <c r="K21" s="22">
        <v>1279.1125099999999</v>
      </c>
      <c r="L21" s="22">
        <v>357.61927000000003</v>
      </c>
      <c r="M21" s="22">
        <v>165.15361999999999</v>
      </c>
      <c r="N21" s="22">
        <v>82.869010000000003</v>
      </c>
    </row>
    <row r="22" spans="1:14" ht="16.05" customHeight="1" x14ac:dyDescent="0.3">
      <c r="A22" s="10" t="s">
        <v>16</v>
      </c>
      <c r="B22" s="22">
        <v>236.57853</v>
      </c>
      <c r="C22" s="22">
        <v>785.30028000000004</v>
      </c>
      <c r="D22" s="22">
        <v>307.79989999999998</v>
      </c>
      <c r="E22" s="22">
        <v>454.05662000000001</v>
      </c>
      <c r="F22" s="22">
        <v>141.54725999999999</v>
      </c>
      <c r="G22" s="22">
        <v>13</v>
      </c>
      <c r="H22" s="22">
        <v>1</v>
      </c>
      <c r="I22" s="22">
        <v>240.24366000000001</v>
      </c>
      <c r="J22" s="22">
        <v>118.25264</v>
      </c>
      <c r="K22" s="22">
        <v>68</v>
      </c>
      <c r="L22" s="22">
        <v>45</v>
      </c>
      <c r="M22" s="22">
        <v>10</v>
      </c>
      <c r="N22" s="22">
        <v>2</v>
      </c>
    </row>
    <row r="23" spans="1:14" ht="16.05" customHeight="1" x14ac:dyDescent="0.3">
      <c r="A23" s="10" t="s">
        <v>517</v>
      </c>
      <c r="B23" s="22">
        <v>215.70249000000001</v>
      </c>
      <c r="C23" s="22">
        <v>2579.2025199999998</v>
      </c>
      <c r="D23" s="22">
        <v>1405.5525399999999</v>
      </c>
      <c r="E23" s="22">
        <v>452.08033</v>
      </c>
      <c r="F23" s="22">
        <v>140.84815</v>
      </c>
      <c r="G23" s="22">
        <v>76.605599999999995</v>
      </c>
      <c r="H23" s="22">
        <v>5</v>
      </c>
      <c r="I23" s="22">
        <v>1628.2401199999999</v>
      </c>
      <c r="J23" s="22">
        <v>1063.1543899999999</v>
      </c>
      <c r="K23" s="22">
        <v>352.35</v>
      </c>
      <c r="L23" s="22">
        <v>190.55</v>
      </c>
      <c r="M23" s="22">
        <v>69.926469999999995</v>
      </c>
      <c r="N23" s="22">
        <v>6</v>
      </c>
    </row>
    <row r="24" spans="1:14" ht="16.05" customHeight="1" x14ac:dyDescent="0.3">
      <c r="A24" s="23" t="s">
        <v>17</v>
      </c>
      <c r="B24" s="22">
        <v>4.5</v>
      </c>
      <c r="C24" s="22">
        <v>43</v>
      </c>
      <c r="D24" s="22">
        <v>22.5</v>
      </c>
      <c r="E24" s="22">
        <v>33</v>
      </c>
      <c r="F24" s="22">
        <v>18.5</v>
      </c>
      <c r="G24" s="22">
        <v>0</v>
      </c>
      <c r="H24" s="22">
        <v>0</v>
      </c>
      <c r="I24" s="22">
        <v>10</v>
      </c>
      <c r="J24" s="22">
        <v>4</v>
      </c>
      <c r="K24" s="22">
        <v>0</v>
      </c>
      <c r="L24" s="22">
        <v>0</v>
      </c>
      <c r="M24" s="22">
        <v>0</v>
      </c>
      <c r="N24" s="22">
        <v>0</v>
      </c>
    </row>
    <row r="25" spans="1:14" ht="16.05" customHeight="1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 ht="16.05" customHeight="1" x14ac:dyDescent="0.3">
      <c r="A26" s="25" t="s">
        <v>18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</row>
    <row r="27" spans="1:14" ht="16.05" customHeight="1" x14ac:dyDescent="0.3">
      <c r="A27" s="23" t="s">
        <v>19</v>
      </c>
      <c r="B27" s="22">
        <v>21103.742600000001</v>
      </c>
      <c r="C27" s="22">
        <v>31127.318210000001</v>
      </c>
      <c r="D27" s="22">
        <v>23044.253000000001</v>
      </c>
      <c r="E27" s="22">
        <v>26212.684280000001</v>
      </c>
      <c r="F27" s="22">
        <v>21531.060529999999</v>
      </c>
      <c r="G27" s="22">
        <v>75.019940000000005</v>
      </c>
      <c r="H27" s="22">
        <v>8.7777799999999999</v>
      </c>
      <c r="I27" s="22">
        <v>3546.5645500000001</v>
      </c>
      <c r="J27" s="22">
        <v>1145.8430900000001</v>
      </c>
      <c r="K27" s="22">
        <v>1177.62916</v>
      </c>
      <c r="L27" s="22">
        <v>291.70258999999999</v>
      </c>
      <c r="M27" s="22">
        <v>115.42028000000001</v>
      </c>
      <c r="N27" s="22">
        <v>66.869010000000003</v>
      </c>
    </row>
    <row r="28" spans="1:14" ht="16.05" customHeight="1" x14ac:dyDescent="0.3">
      <c r="A28" s="23" t="s">
        <v>20</v>
      </c>
      <c r="B28" s="22">
        <v>1706.3406299999999</v>
      </c>
      <c r="C28" s="22">
        <v>4124.9844499999999</v>
      </c>
      <c r="D28" s="22">
        <v>2529.6331799999998</v>
      </c>
      <c r="E28" s="22">
        <v>2119.0750199999998</v>
      </c>
      <c r="F28" s="22">
        <v>1475.59203</v>
      </c>
      <c r="G28" s="22">
        <v>35.855600000000003</v>
      </c>
      <c r="H28" s="22">
        <v>2</v>
      </c>
      <c r="I28" s="22">
        <v>1702.5606700000001</v>
      </c>
      <c r="J28" s="22">
        <v>919.57447000000002</v>
      </c>
      <c r="K28" s="22">
        <v>193.83335</v>
      </c>
      <c r="L28" s="22">
        <v>114.46668</v>
      </c>
      <c r="M28" s="22">
        <v>73.659809999999993</v>
      </c>
      <c r="N28" s="22">
        <v>18</v>
      </c>
    </row>
    <row r="29" spans="1:14" ht="16.05" customHeight="1" x14ac:dyDescent="0.3">
      <c r="A29" s="23" t="s">
        <v>67</v>
      </c>
      <c r="B29" s="22">
        <v>118</v>
      </c>
      <c r="C29" s="22">
        <v>2095</v>
      </c>
      <c r="D29" s="22">
        <v>960</v>
      </c>
      <c r="E29" s="22">
        <v>304</v>
      </c>
      <c r="F29" s="22">
        <v>89</v>
      </c>
      <c r="G29" s="22">
        <v>42</v>
      </c>
      <c r="H29" s="22">
        <v>4</v>
      </c>
      <c r="I29" s="22">
        <v>1365</v>
      </c>
      <c r="J29" s="22">
        <v>674</v>
      </c>
      <c r="K29" s="22">
        <v>328</v>
      </c>
      <c r="L29" s="22">
        <v>187</v>
      </c>
      <c r="M29" s="22">
        <v>56</v>
      </c>
      <c r="N29" s="22">
        <v>6</v>
      </c>
    </row>
    <row r="30" spans="1:14" ht="7.8" customHeight="1" x14ac:dyDescent="0.3">
      <c r="A30" s="23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4" ht="16.05" customHeight="1" x14ac:dyDescent="0.3">
      <c r="A31" s="8" t="s">
        <v>515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</row>
    <row r="32" spans="1:14" ht="16.05" customHeight="1" x14ac:dyDescent="0.3">
      <c r="A32" s="23" t="s">
        <v>21</v>
      </c>
      <c r="B32" s="22">
        <v>22714.570049999998</v>
      </c>
      <c r="C32" s="22">
        <v>33826.316279999999</v>
      </c>
      <c r="D32" s="22">
        <v>24536.20148</v>
      </c>
      <c r="E32" s="22">
        <v>28059.19961</v>
      </c>
      <c r="F32" s="22">
        <v>22868.728289999999</v>
      </c>
      <c r="G32" s="22">
        <v>64.519940000000005</v>
      </c>
      <c r="H32" s="22">
        <v>6.7777799999999999</v>
      </c>
      <c r="I32" s="22">
        <v>4528.8965699999999</v>
      </c>
      <c r="J32" s="22">
        <v>1440.69957</v>
      </c>
      <c r="K32" s="22">
        <v>1003.6200700000001</v>
      </c>
      <c r="L32" s="22">
        <v>137.12683000000001</v>
      </c>
      <c r="M32" s="22">
        <v>170.08009000000001</v>
      </c>
      <c r="N32" s="22">
        <v>82.869010000000003</v>
      </c>
    </row>
    <row r="33" spans="1:14" ht="16.05" customHeight="1" x14ac:dyDescent="0.3">
      <c r="A33" s="23" t="s">
        <v>22</v>
      </c>
      <c r="B33" s="22">
        <v>127.36667</v>
      </c>
      <c r="C33" s="22">
        <v>1153.8666599999999</v>
      </c>
      <c r="D33" s="22">
        <v>574.26669000000004</v>
      </c>
      <c r="E33" s="22">
        <v>326.76666999999998</v>
      </c>
      <c r="F33" s="22">
        <v>148.83336</v>
      </c>
      <c r="G33" s="22">
        <v>29.8</v>
      </c>
      <c r="H33" s="22">
        <v>4</v>
      </c>
      <c r="I33" s="22">
        <v>559.86665000000005</v>
      </c>
      <c r="J33" s="22">
        <v>276.79998999999998</v>
      </c>
      <c r="K33" s="22">
        <v>216.43333999999999</v>
      </c>
      <c r="L33" s="22">
        <v>140.63334</v>
      </c>
      <c r="M33" s="22">
        <v>21</v>
      </c>
      <c r="N33" s="22">
        <v>4</v>
      </c>
    </row>
    <row r="34" spans="1:14" ht="16.05" customHeight="1" x14ac:dyDescent="0.3">
      <c r="A34" s="23" t="s">
        <v>23</v>
      </c>
      <c r="B34" s="22">
        <v>52.840910000000001</v>
      </c>
      <c r="C34" s="22">
        <v>997.09091999999998</v>
      </c>
      <c r="D34" s="22">
        <v>463.00000999999997</v>
      </c>
      <c r="E34" s="22">
        <v>183.93181999999999</v>
      </c>
      <c r="F34" s="22">
        <v>62.840910000000001</v>
      </c>
      <c r="G34" s="22">
        <v>26</v>
      </c>
      <c r="H34" s="22">
        <v>1</v>
      </c>
      <c r="I34" s="22">
        <v>517.25</v>
      </c>
      <c r="J34" s="22">
        <v>273.25</v>
      </c>
      <c r="K34" s="22">
        <v>247.9091</v>
      </c>
      <c r="L34" s="22">
        <v>123.9091</v>
      </c>
      <c r="M34" s="22">
        <v>22</v>
      </c>
      <c r="N34" s="22">
        <v>2</v>
      </c>
    </row>
    <row r="35" spans="1:14" ht="16.05" customHeight="1" x14ac:dyDescent="0.3">
      <c r="A35" s="23" t="s">
        <v>24</v>
      </c>
      <c r="B35" s="22">
        <v>29.305599999999998</v>
      </c>
      <c r="C35" s="22">
        <v>979.02880000000005</v>
      </c>
      <c r="D35" s="22">
        <v>749.41800000000001</v>
      </c>
      <c r="E35" s="22">
        <v>52.861199999999997</v>
      </c>
      <c r="F35" s="22">
        <v>14.25</v>
      </c>
      <c r="G35" s="22">
        <v>31.555599999999998</v>
      </c>
      <c r="H35" s="22">
        <v>2</v>
      </c>
      <c r="I35" s="22">
        <v>715.11199999999997</v>
      </c>
      <c r="J35" s="22">
        <v>606.66800000000001</v>
      </c>
      <c r="K35" s="22">
        <v>159.5</v>
      </c>
      <c r="L35" s="22">
        <v>124.5</v>
      </c>
      <c r="M35" s="22">
        <v>20</v>
      </c>
      <c r="N35" s="22">
        <v>2</v>
      </c>
    </row>
    <row r="36" spans="1:14" ht="16.05" customHeight="1" x14ac:dyDescent="0.3">
      <c r="A36" s="23" t="s">
        <v>25</v>
      </c>
      <c r="B36" s="22">
        <v>4</v>
      </c>
      <c r="C36" s="22">
        <v>391</v>
      </c>
      <c r="D36" s="22">
        <v>211</v>
      </c>
      <c r="E36" s="22">
        <v>13</v>
      </c>
      <c r="F36" s="22">
        <v>1</v>
      </c>
      <c r="G36" s="22">
        <v>1</v>
      </c>
      <c r="H36" s="22">
        <v>1</v>
      </c>
      <c r="I36" s="22">
        <v>293</v>
      </c>
      <c r="J36" s="22">
        <v>142</v>
      </c>
      <c r="K36" s="22">
        <v>72</v>
      </c>
      <c r="L36" s="22">
        <v>67</v>
      </c>
      <c r="M36" s="22">
        <v>12</v>
      </c>
      <c r="N36" s="22">
        <v>0</v>
      </c>
    </row>
    <row r="37" spans="1:14" ht="16.05" customHeight="1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</row>
    <row r="38" spans="1:14" ht="16.05" customHeight="1" x14ac:dyDescent="0.3">
      <c r="A38" s="8" t="s">
        <v>519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</row>
    <row r="39" spans="1:14" ht="16.05" customHeight="1" x14ac:dyDescent="0.3">
      <c r="A39" s="23" t="s">
        <v>26</v>
      </c>
      <c r="B39" s="22">
        <v>3061.11625</v>
      </c>
      <c r="C39" s="22">
        <v>3361.6702599999999</v>
      </c>
      <c r="D39" s="22">
        <v>3389.11789</v>
      </c>
      <c r="E39" s="22">
        <v>3303.6226499999998</v>
      </c>
      <c r="F39" s="22">
        <v>3362.97064</v>
      </c>
      <c r="G39" s="22">
        <v>1</v>
      </c>
      <c r="H39" s="22">
        <v>0</v>
      </c>
      <c r="I39" s="22">
        <v>36.095239999999997</v>
      </c>
      <c r="J39" s="22">
        <v>12.28571</v>
      </c>
      <c r="K39" s="22">
        <v>16.952370000000002</v>
      </c>
      <c r="L39" s="22">
        <v>2</v>
      </c>
      <c r="M39" s="22">
        <v>4</v>
      </c>
      <c r="N39" s="22">
        <v>11.861540000000002</v>
      </c>
    </row>
    <row r="40" spans="1:14" ht="16.05" customHeight="1" x14ac:dyDescent="0.3">
      <c r="A40" s="23" t="s">
        <v>27</v>
      </c>
      <c r="B40" s="22">
        <v>12551.29502</v>
      </c>
      <c r="C40" s="22">
        <v>16463.468069999999</v>
      </c>
      <c r="D40" s="22">
        <v>13957.47955</v>
      </c>
      <c r="E40" s="22">
        <v>14965.14258</v>
      </c>
      <c r="F40" s="22">
        <v>13471.55744</v>
      </c>
      <c r="G40" s="22">
        <v>32.212800000000001</v>
      </c>
      <c r="H40" s="22">
        <v>0</v>
      </c>
      <c r="I40" s="22">
        <v>1118.12915</v>
      </c>
      <c r="J40" s="22">
        <v>302.71463</v>
      </c>
      <c r="K40" s="22">
        <v>238.40770000000001</v>
      </c>
      <c r="L40" s="22">
        <v>118.20001000000001</v>
      </c>
      <c r="M40" s="22">
        <v>109.57584</v>
      </c>
      <c r="N40" s="22">
        <v>65.007469999999998</v>
      </c>
    </row>
    <row r="41" spans="1:14" ht="16.05" customHeight="1" x14ac:dyDescent="0.3">
      <c r="A41" s="23" t="s">
        <v>28</v>
      </c>
      <c r="B41" s="22">
        <v>4094.0097099999998</v>
      </c>
      <c r="C41" s="22">
        <v>7252.6973200000002</v>
      </c>
      <c r="D41" s="22">
        <v>4356.9244799999997</v>
      </c>
      <c r="E41" s="22">
        <v>5583.5048299999999</v>
      </c>
      <c r="F41" s="22">
        <v>3870.6518299999998</v>
      </c>
      <c r="G41" s="22">
        <v>20.157139999999998</v>
      </c>
      <c r="H41" s="22">
        <v>5.7777799999999999</v>
      </c>
      <c r="I41" s="22">
        <v>1083.52223</v>
      </c>
      <c r="J41" s="22">
        <v>400.14075000000003</v>
      </c>
      <c r="K41" s="22">
        <v>528.22554000000002</v>
      </c>
      <c r="L41" s="22">
        <v>75.354119999999995</v>
      </c>
      <c r="M41" s="22">
        <v>37.287579999999998</v>
      </c>
      <c r="N41" s="22">
        <v>5</v>
      </c>
    </row>
    <row r="42" spans="1:14" ht="16.05" customHeight="1" x14ac:dyDescent="0.3">
      <c r="A42" s="23" t="s">
        <v>29</v>
      </c>
      <c r="B42" s="22">
        <v>3062.37536</v>
      </c>
      <c r="C42" s="22">
        <v>8708.7131499999996</v>
      </c>
      <c r="D42" s="22">
        <v>4247.01</v>
      </c>
      <c r="E42" s="22">
        <v>4523.2831200000001</v>
      </c>
      <c r="F42" s="22">
        <v>2318.7663299999999</v>
      </c>
      <c r="G42" s="22">
        <v>63.755600000000001</v>
      </c>
      <c r="H42" s="22">
        <v>7</v>
      </c>
      <c r="I42" s="22">
        <v>3322.08086</v>
      </c>
      <c r="J42" s="22">
        <v>1580.37853</v>
      </c>
      <c r="K42" s="22">
        <v>748.12689999999998</v>
      </c>
      <c r="L42" s="22">
        <v>335.86514</v>
      </c>
      <c r="M42" s="22">
        <v>51.466670000000001</v>
      </c>
      <c r="N42" s="22">
        <v>5</v>
      </c>
    </row>
    <row r="43" spans="1:14" ht="16.05" customHeight="1" thickBot="1" x14ac:dyDescent="0.35">
      <c r="A43" s="23" t="s">
        <v>30</v>
      </c>
      <c r="B43" s="22">
        <v>159.28689</v>
      </c>
      <c r="C43" s="22">
        <v>1560.75386</v>
      </c>
      <c r="D43" s="22">
        <v>583.35425999999995</v>
      </c>
      <c r="E43" s="22">
        <v>260.20612</v>
      </c>
      <c r="F43" s="22">
        <v>71.706320000000005</v>
      </c>
      <c r="G43" s="22">
        <v>35.75</v>
      </c>
      <c r="H43" s="22">
        <v>2</v>
      </c>
      <c r="I43" s="22">
        <v>1054.29774</v>
      </c>
      <c r="J43" s="22">
        <v>443.89794000000001</v>
      </c>
      <c r="K43" s="22">
        <v>167.75</v>
      </c>
      <c r="L43" s="22">
        <v>61.75</v>
      </c>
      <c r="M43" s="22">
        <v>42.75</v>
      </c>
      <c r="N43" s="22">
        <v>4</v>
      </c>
    </row>
    <row r="44" spans="1:14" ht="16.05" customHeight="1" thickBot="1" x14ac:dyDescent="0.35">
      <c r="A44" s="21" t="s">
        <v>31</v>
      </c>
      <c r="B44" s="20">
        <v>22928.08323</v>
      </c>
      <c r="C44" s="20">
        <v>37347.302660000001</v>
      </c>
      <c r="D44" s="20">
        <v>26533.886180000001</v>
      </c>
      <c r="E44" s="20">
        <v>28635.759300000002</v>
      </c>
      <c r="F44" s="20">
        <v>23095.652559999999</v>
      </c>
      <c r="G44" s="20">
        <v>152.87554</v>
      </c>
      <c r="H44" s="20">
        <v>14.77778</v>
      </c>
      <c r="I44" s="20">
        <v>6614.1252199999999</v>
      </c>
      <c r="J44" s="20">
        <v>2739.4175599999999</v>
      </c>
      <c r="K44" s="20">
        <v>1699.4625100000001</v>
      </c>
      <c r="L44" s="20">
        <v>593.16926999999998</v>
      </c>
      <c r="M44" s="20">
        <v>245.08009000000001</v>
      </c>
      <c r="N44" s="20">
        <v>90.869010000000003</v>
      </c>
    </row>
    <row r="45" spans="1:14" ht="16.05" customHeight="1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spans="1:14" ht="16.05" customHeight="1" x14ac:dyDescent="0.3">
      <c r="A46" s="14" t="s">
        <v>559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14" ht="16.05" customHeight="1" x14ac:dyDescent="0.3">
      <c r="A47" s="26" t="s">
        <v>33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</row>
    <row r="48" spans="1:14" ht="16.05" customHeight="1" x14ac:dyDescent="0.3">
      <c r="A48" s="23" t="s">
        <v>34</v>
      </c>
      <c r="B48" s="22">
        <v>18048.427489999998</v>
      </c>
      <c r="C48" s="22">
        <v>29813.58813</v>
      </c>
      <c r="D48" s="22">
        <v>18916.550749999999</v>
      </c>
      <c r="E48" s="22">
        <v>23826.866569999998</v>
      </c>
      <c r="F48" s="22">
        <v>17027.58668</v>
      </c>
      <c r="G48" s="22">
        <v>64.219940000000008</v>
      </c>
      <c r="H48" s="22">
        <v>9.7777799999999999</v>
      </c>
      <c r="I48" s="22">
        <v>4567.6845299999995</v>
      </c>
      <c r="J48" s="22">
        <v>1470.2071900000001</v>
      </c>
      <c r="K48" s="22">
        <v>1222.2268100000001</v>
      </c>
      <c r="L48" s="22">
        <v>358.08895999999999</v>
      </c>
      <c r="M48" s="22">
        <v>132.59028000000001</v>
      </c>
      <c r="N48" s="22">
        <v>50.890140000000002</v>
      </c>
    </row>
    <row r="49" spans="1:14" ht="16.05" customHeight="1" x14ac:dyDescent="0.3">
      <c r="A49" s="23" t="s">
        <v>35</v>
      </c>
      <c r="B49" s="22">
        <v>4659.4532499999996</v>
      </c>
      <c r="C49" s="22">
        <v>4911.5120100000004</v>
      </c>
      <c r="D49" s="22">
        <v>6189.2828900000004</v>
      </c>
      <c r="E49" s="22">
        <v>4323.8123999999998</v>
      </c>
      <c r="F49" s="22">
        <v>5908.7177300000003</v>
      </c>
      <c r="G49" s="22">
        <v>12.05</v>
      </c>
      <c r="H49" s="22">
        <v>0</v>
      </c>
      <c r="I49" s="22">
        <v>408.20057000000003</v>
      </c>
      <c r="J49" s="22">
        <v>202.05598000000001</v>
      </c>
      <c r="K49" s="22">
        <v>124.8857</v>
      </c>
      <c r="L49" s="22">
        <v>44.53031</v>
      </c>
      <c r="M49" s="22">
        <v>42.563340000000004</v>
      </c>
      <c r="N49" s="22">
        <v>33.978870000000001</v>
      </c>
    </row>
    <row r="50" spans="1:14" ht="16.05" customHeight="1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ht="16.05" customHeight="1" x14ac:dyDescent="0.3">
      <c r="A51" s="25" t="s">
        <v>36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1:14" ht="16.05" customHeight="1" x14ac:dyDescent="0.3">
      <c r="A52" s="23" t="s">
        <v>37</v>
      </c>
      <c r="B52" s="22">
        <v>362.17381</v>
      </c>
      <c r="C52" s="22">
        <v>558.88690999999994</v>
      </c>
      <c r="D52" s="22">
        <v>320.47311000000002</v>
      </c>
      <c r="E52" s="22">
        <v>507.81768</v>
      </c>
      <c r="F52" s="22">
        <v>295.23464999999999</v>
      </c>
      <c r="G52" s="22">
        <v>1</v>
      </c>
      <c r="H52" s="22">
        <v>0</v>
      </c>
      <c r="I52" s="22">
        <v>38.069229999999997</v>
      </c>
      <c r="J52" s="22">
        <v>25.23846</v>
      </c>
      <c r="K52" s="22">
        <v>12</v>
      </c>
      <c r="L52" s="22">
        <v>0</v>
      </c>
      <c r="M52" s="22">
        <v>0</v>
      </c>
      <c r="N52" s="22">
        <v>0</v>
      </c>
    </row>
    <row r="53" spans="1:14" ht="16.05" customHeight="1" x14ac:dyDescent="0.3">
      <c r="A53" s="23" t="s">
        <v>38</v>
      </c>
      <c r="B53" s="22">
        <v>3767.9282699999999</v>
      </c>
      <c r="C53" s="22">
        <v>5782.6464800000003</v>
      </c>
      <c r="D53" s="22">
        <v>4024.4547400000001</v>
      </c>
      <c r="E53" s="22">
        <v>4782.9184699999996</v>
      </c>
      <c r="F53" s="22">
        <v>3782.6820499999999</v>
      </c>
      <c r="G53" s="22">
        <v>11.857140000000001</v>
      </c>
      <c r="H53" s="22">
        <v>0</v>
      </c>
      <c r="I53" s="22">
        <v>734.18340000000001</v>
      </c>
      <c r="J53" s="22">
        <v>177.99887999999999</v>
      </c>
      <c r="K53" s="22">
        <v>240.18747000000002</v>
      </c>
      <c r="L53" s="22">
        <v>58.773809999999997</v>
      </c>
      <c r="M53" s="22">
        <v>13.5</v>
      </c>
      <c r="N53" s="22">
        <v>5</v>
      </c>
    </row>
    <row r="54" spans="1:14" ht="16.05" customHeight="1" x14ac:dyDescent="0.3">
      <c r="A54" s="23" t="s">
        <v>39</v>
      </c>
      <c r="B54" s="22">
        <v>10181.037839999999</v>
      </c>
      <c r="C54" s="22">
        <v>14979.19908</v>
      </c>
      <c r="D54" s="22">
        <v>11594.377839999999</v>
      </c>
      <c r="E54" s="22">
        <v>12100.207</v>
      </c>
      <c r="F54" s="22">
        <v>10610.542589999999</v>
      </c>
      <c r="G54" s="22">
        <v>28.05</v>
      </c>
      <c r="H54" s="22">
        <v>6.7777799999999999</v>
      </c>
      <c r="I54" s="22">
        <v>2265.4615800000001</v>
      </c>
      <c r="J54" s="22">
        <v>790.23316</v>
      </c>
      <c r="K54" s="22">
        <v>499.72746000000001</v>
      </c>
      <c r="L54" s="22">
        <v>148.24544</v>
      </c>
      <c r="M54" s="22">
        <v>85.753039999999999</v>
      </c>
      <c r="N54" s="22">
        <v>38.578870000000002</v>
      </c>
    </row>
    <row r="55" spans="1:14" ht="16.05" customHeight="1" x14ac:dyDescent="0.3">
      <c r="A55" s="23" t="s">
        <v>40</v>
      </c>
      <c r="B55" s="22">
        <v>6409.29781</v>
      </c>
      <c r="C55" s="22">
        <v>10064.272440000001</v>
      </c>
      <c r="D55" s="22">
        <v>6808.5254999999997</v>
      </c>
      <c r="E55" s="22">
        <v>8161.7224299999998</v>
      </c>
      <c r="F55" s="22">
        <v>6291.0325899999998</v>
      </c>
      <c r="G55" s="22">
        <v>12.2</v>
      </c>
      <c r="H55" s="22">
        <v>0</v>
      </c>
      <c r="I55" s="22">
        <v>1433.61853</v>
      </c>
      <c r="J55" s="22">
        <v>410.43608999999998</v>
      </c>
      <c r="K55" s="22">
        <v>387.49757</v>
      </c>
      <c r="L55" s="22">
        <v>65.766679999999994</v>
      </c>
      <c r="M55" s="22">
        <v>69.233909999999995</v>
      </c>
      <c r="N55" s="22">
        <v>41.290140000000001</v>
      </c>
    </row>
    <row r="56" spans="1:14" ht="16.05" customHeight="1" x14ac:dyDescent="0.3">
      <c r="A56" s="23" t="s">
        <v>41</v>
      </c>
      <c r="B56" s="22">
        <v>1625.1772799999999</v>
      </c>
      <c r="C56" s="22">
        <v>2763.8181300000001</v>
      </c>
      <c r="D56" s="22">
        <v>2032.45434</v>
      </c>
      <c r="E56" s="22">
        <v>2086.9362900000001</v>
      </c>
      <c r="F56" s="22">
        <v>1665.10887</v>
      </c>
      <c r="G56" s="22">
        <v>23.162800000000001</v>
      </c>
      <c r="H56" s="22">
        <v>3</v>
      </c>
      <c r="I56" s="22">
        <v>448.6857</v>
      </c>
      <c r="J56" s="22">
        <v>242.84547000000001</v>
      </c>
      <c r="K56" s="22">
        <v>198.36667</v>
      </c>
      <c r="L56" s="22">
        <v>121.5</v>
      </c>
      <c r="M56" s="22">
        <v>6.6666699999999999</v>
      </c>
      <c r="N56" s="22">
        <v>0</v>
      </c>
    </row>
    <row r="57" spans="1:14" ht="16.05" customHeight="1" x14ac:dyDescent="0.3">
      <c r="A57" s="23" t="s">
        <v>42</v>
      </c>
      <c r="B57" s="22">
        <v>362.26573000000002</v>
      </c>
      <c r="C57" s="22">
        <v>576.27710000000002</v>
      </c>
      <c r="D57" s="22">
        <v>325.54811000000001</v>
      </c>
      <c r="E57" s="22">
        <v>511.07710000000003</v>
      </c>
      <c r="F57" s="22">
        <v>291.70366000000001</v>
      </c>
      <c r="G57" s="22">
        <v>0</v>
      </c>
      <c r="H57" s="22">
        <v>0</v>
      </c>
      <c r="I57" s="22">
        <v>55.866660000000003</v>
      </c>
      <c r="J57" s="22">
        <v>25.511110000000002</v>
      </c>
      <c r="K57" s="22">
        <v>9.3333399999999997</v>
      </c>
      <c r="L57" s="22">
        <v>8.3333399999999997</v>
      </c>
      <c r="M57" s="22">
        <v>0</v>
      </c>
      <c r="N57" s="22">
        <v>0</v>
      </c>
    </row>
    <row r="58" spans="1:14" ht="6.6" customHeight="1" thickBot="1" x14ac:dyDescent="0.35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ht="16.05" customHeight="1" thickBot="1" x14ac:dyDescent="0.35">
      <c r="A59" s="21" t="s">
        <v>31</v>
      </c>
      <c r="B59" s="20">
        <v>22707.880740000001</v>
      </c>
      <c r="C59" s="20">
        <v>34725.100140000002</v>
      </c>
      <c r="D59" s="20">
        <v>25105.833640000001</v>
      </c>
      <c r="E59" s="20">
        <v>28150.678970000001</v>
      </c>
      <c r="F59" s="20">
        <v>22936.304410000001</v>
      </c>
      <c r="G59" s="20">
        <v>76.269940000000005</v>
      </c>
      <c r="H59" s="20">
        <v>9.7777799999999999</v>
      </c>
      <c r="I59" s="20">
        <v>4975.8851000000004</v>
      </c>
      <c r="J59" s="20">
        <v>1672.2631699999999</v>
      </c>
      <c r="K59" s="20">
        <v>1347.1125099999999</v>
      </c>
      <c r="L59" s="20">
        <v>402.61927000000003</v>
      </c>
      <c r="M59" s="20">
        <v>175.15361999999999</v>
      </c>
      <c r="N59" s="20">
        <v>84.869010000000003</v>
      </c>
    </row>
  </sheetData>
  <mergeCells count="8">
    <mergeCell ref="K2:L2"/>
    <mergeCell ref="M2:N2"/>
    <mergeCell ref="B2:B3"/>
    <mergeCell ref="A2:A3"/>
    <mergeCell ref="C2:D2"/>
    <mergeCell ref="E2:F2"/>
    <mergeCell ref="G2:H2"/>
    <mergeCell ref="I2:J2"/>
  </mergeCells>
  <pageMargins left="0.37" right="0.28999999999999998" top="0.45" bottom="0.39" header="0.3" footer="0.24"/>
  <pageSetup paperSize="9" orientation="landscape" r:id="rId1"/>
  <rowBreaks count="1" manualBreakCount="1"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view="pageBreakPreview" topLeftCell="A7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23.109375" customWidth="1"/>
    <col min="2" max="2" width="11.77734375" customWidth="1"/>
    <col min="3" max="3" width="10.77734375" customWidth="1"/>
    <col min="4" max="4" width="10.21875" customWidth="1"/>
    <col min="5" max="5" width="9.88671875" customWidth="1"/>
    <col min="6" max="6" width="10.21875" customWidth="1"/>
    <col min="7" max="7" width="11.21875" customWidth="1"/>
    <col min="8" max="8" width="10.109375" customWidth="1"/>
    <col min="9" max="9" width="9.33203125" customWidth="1"/>
    <col min="10" max="10" width="12.109375" customWidth="1"/>
    <col min="11" max="11" width="9.44140625" customWidth="1"/>
  </cols>
  <sheetData>
    <row r="1" spans="1:11" ht="15" thickBot="1" x14ac:dyDescent="0.35">
      <c r="A1" s="1" t="s">
        <v>574</v>
      </c>
    </row>
    <row r="2" spans="1:11" ht="15" thickBot="1" x14ac:dyDescent="0.35">
      <c r="A2" s="108" t="s">
        <v>0</v>
      </c>
      <c r="B2" s="109" t="s">
        <v>178</v>
      </c>
      <c r="C2" s="109"/>
      <c r="D2" s="109"/>
      <c r="E2" s="109"/>
      <c r="F2" s="109"/>
      <c r="G2" s="111" t="s">
        <v>177</v>
      </c>
      <c r="H2" s="112"/>
      <c r="I2" s="112"/>
      <c r="J2" s="112"/>
      <c r="K2" s="112"/>
    </row>
    <row r="3" spans="1:11" ht="29.4" thickBot="1" x14ac:dyDescent="0.35">
      <c r="A3" s="108"/>
      <c r="B3" s="38" t="s">
        <v>168</v>
      </c>
      <c r="C3" s="38" t="s">
        <v>167</v>
      </c>
      <c r="D3" s="38" t="s">
        <v>166</v>
      </c>
      <c r="E3" s="38" t="s">
        <v>165</v>
      </c>
      <c r="F3" s="38" t="s">
        <v>96</v>
      </c>
      <c r="G3" s="54" t="s">
        <v>176</v>
      </c>
      <c r="H3" s="38" t="s">
        <v>175</v>
      </c>
      <c r="I3" s="38" t="s">
        <v>174</v>
      </c>
      <c r="J3" s="38" t="s">
        <v>173</v>
      </c>
      <c r="K3" s="38" t="s">
        <v>172</v>
      </c>
    </row>
    <row r="4" spans="1:11" ht="16.05" customHeight="1" x14ac:dyDescent="0.3">
      <c r="A4" s="5" t="s">
        <v>513</v>
      </c>
      <c r="B4" s="22"/>
      <c r="C4" s="22"/>
      <c r="D4" s="22"/>
    </row>
    <row r="5" spans="1:11" ht="16.05" customHeight="1" x14ac:dyDescent="0.3">
      <c r="A5" s="8" t="s">
        <v>6</v>
      </c>
      <c r="B5" s="24"/>
      <c r="C5" s="24"/>
      <c r="D5" s="24"/>
      <c r="E5" s="24"/>
      <c r="F5" s="24"/>
    </row>
    <row r="6" spans="1:11" ht="16.05" customHeight="1" x14ac:dyDescent="0.3">
      <c r="A6" s="10" t="s">
        <v>7</v>
      </c>
      <c r="B6" s="46">
        <v>2824723.3544999999</v>
      </c>
      <c r="C6" s="46">
        <v>812338.21100000001</v>
      </c>
      <c r="D6" s="46">
        <v>2681.625</v>
      </c>
      <c r="E6" s="46">
        <v>32653.337</v>
      </c>
      <c r="F6" s="46">
        <v>13175.003000000001</v>
      </c>
      <c r="G6" s="46">
        <v>103678</v>
      </c>
      <c r="H6" s="46">
        <v>0</v>
      </c>
      <c r="I6" s="46">
        <v>0</v>
      </c>
      <c r="J6" s="46">
        <v>0</v>
      </c>
      <c r="K6" s="46">
        <v>0</v>
      </c>
    </row>
    <row r="7" spans="1:11" ht="16.05" customHeight="1" x14ac:dyDescent="0.3">
      <c r="A7" s="156" t="s">
        <v>8</v>
      </c>
      <c r="B7" s="46">
        <v>3903838.0995</v>
      </c>
      <c r="C7" s="46">
        <v>99549.998000000007</v>
      </c>
      <c r="D7" s="46">
        <v>3250</v>
      </c>
      <c r="E7" s="46">
        <v>10019.839</v>
      </c>
      <c r="F7" s="46">
        <v>34750</v>
      </c>
      <c r="G7" s="46">
        <v>77000</v>
      </c>
      <c r="H7" s="46">
        <v>0</v>
      </c>
      <c r="I7" s="46">
        <v>0</v>
      </c>
      <c r="J7" s="46">
        <v>0</v>
      </c>
      <c r="K7" s="46">
        <v>0</v>
      </c>
    </row>
    <row r="8" spans="1:11" ht="16.05" customHeight="1" x14ac:dyDescent="0.3">
      <c r="A8" s="10" t="s">
        <v>9</v>
      </c>
      <c r="B8" s="46">
        <v>9607211.4275000002</v>
      </c>
      <c r="C8" s="46">
        <v>3174827.6685000001</v>
      </c>
      <c r="D8" s="46">
        <v>66375</v>
      </c>
      <c r="E8" s="46">
        <v>70960.468999999997</v>
      </c>
      <c r="F8" s="46">
        <v>61058.19</v>
      </c>
      <c r="G8" s="46">
        <v>854699</v>
      </c>
      <c r="H8" s="46">
        <v>303976</v>
      </c>
      <c r="I8" s="46">
        <v>19500</v>
      </c>
      <c r="J8" s="46">
        <v>3700</v>
      </c>
      <c r="K8" s="46">
        <v>15000</v>
      </c>
    </row>
    <row r="9" spans="1:11" ht="16.05" customHeight="1" x14ac:dyDescent="0.3">
      <c r="A9" s="10" t="s">
        <v>10</v>
      </c>
      <c r="B9" s="46">
        <v>2941974.0389999999</v>
      </c>
      <c r="C9" s="46">
        <v>876032.40850000002</v>
      </c>
      <c r="D9" s="46">
        <v>35991.770499999999</v>
      </c>
      <c r="E9" s="46">
        <v>22978.430499999999</v>
      </c>
      <c r="F9" s="46">
        <v>85768.922349999993</v>
      </c>
      <c r="G9" s="46">
        <v>133530</v>
      </c>
      <c r="H9" s="46">
        <v>12000</v>
      </c>
      <c r="I9" s="46">
        <v>0</v>
      </c>
      <c r="J9" s="46">
        <v>0</v>
      </c>
      <c r="K9" s="46">
        <v>0</v>
      </c>
    </row>
    <row r="10" spans="1:11" ht="16.05" customHeight="1" x14ac:dyDescent="0.3">
      <c r="A10" s="10" t="s">
        <v>11</v>
      </c>
      <c r="B10" s="46">
        <v>3100274.2823000001</v>
      </c>
      <c r="C10" s="46">
        <v>1298943.6869999999</v>
      </c>
      <c r="D10" s="46">
        <v>24629.15</v>
      </c>
      <c r="E10" s="46">
        <v>47124.97</v>
      </c>
      <c r="F10" s="46">
        <v>16444.343499999999</v>
      </c>
      <c r="G10" s="46">
        <v>134374</v>
      </c>
      <c r="H10" s="46">
        <v>4500</v>
      </c>
      <c r="I10" s="46">
        <v>3000</v>
      </c>
      <c r="J10" s="46">
        <v>3850</v>
      </c>
      <c r="K10" s="46">
        <v>2000</v>
      </c>
    </row>
    <row r="11" spans="1:11" ht="16.05" customHeight="1" x14ac:dyDescent="0.3">
      <c r="A11" s="10" t="s">
        <v>12</v>
      </c>
      <c r="B11" s="46">
        <v>515963.09350000002</v>
      </c>
      <c r="C11" s="46">
        <v>41420.010999999999</v>
      </c>
      <c r="D11" s="46">
        <v>4499.9970000000003</v>
      </c>
      <c r="E11" s="46">
        <v>3025</v>
      </c>
      <c r="F11" s="46">
        <v>12358.33</v>
      </c>
      <c r="G11" s="46">
        <v>14000</v>
      </c>
      <c r="H11" s="46">
        <v>0</v>
      </c>
      <c r="I11" s="46">
        <v>0</v>
      </c>
      <c r="J11" s="46">
        <v>0</v>
      </c>
      <c r="K11" s="46">
        <v>0</v>
      </c>
    </row>
    <row r="12" spans="1:11" ht="16.05" customHeight="1" thickBot="1" x14ac:dyDescent="0.35">
      <c r="A12" s="10" t="s">
        <v>13</v>
      </c>
      <c r="B12" s="46">
        <v>1608162.3145000001</v>
      </c>
      <c r="C12" s="46">
        <v>279340.929</v>
      </c>
      <c r="D12" s="46">
        <v>38533.328500000003</v>
      </c>
      <c r="E12" s="46">
        <v>44381.37</v>
      </c>
      <c r="F12" s="46">
        <v>27125</v>
      </c>
      <c r="G12" s="46">
        <v>38800</v>
      </c>
      <c r="H12" s="46">
        <v>0</v>
      </c>
      <c r="I12" s="46">
        <v>0</v>
      </c>
      <c r="J12" s="46">
        <v>0</v>
      </c>
      <c r="K12" s="46">
        <v>0</v>
      </c>
    </row>
    <row r="13" spans="1:11" ht="16.05" customHeight="1" thickBot="1" x14ac:dyDescent="0.35">
      <c r="A13" s="18" t="s">
        <v>14</v>
      </c>
      <c r="B13" s="20">
        <v>24502146.610799998</v>
      </c>
      <c r="C13" s="20">
        <v>6582452.9129999997</v>
      </c>
      <c r="D13" s="20">
        <v>175960.87100000001</v>
      </c>
      <c r="E13" s="20">
        <v>231143.4155</v>
      </c>
      <c r="F13" s="20">
        <v>250679.78885000001</v>
      </c>
      <c r="G13" s="20">
        <v>1356081</v>
      </c>
      <c r="H13" s="20">
        <v>320476</v>
      </c>
      <c r="I13" s="20">
        <v>22500</v>
      </c>
      <c r="J13" s="20">
        <v>7550</v>
      </c>
      <c r="K13" s="20">
        <v>17000</v>
      </c>
    </row>
    <row r="14" spans="1:11" ht="16.05" customHeight="1" x14ac:dyDescent="0.3"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spans="1:11" ht="16.05" customHeight="1" x14ac:dyDescent="0.3">
      <c r="A15" s="12" t="s">
        <v>511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</row>
    <row r="16" spans="1:11" ht="16.05" customHeight="1" x14ac:dyDescent="0.3">
      <c r="A16" s="8" t="s">
        <v>512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7" spans="1:11" ht="16.05" customHeight="1" x14ac:dyDescent="0.3">
      <c r="A17" t="s">
        <v>15</v>
      </c>
      <c r="B17" s="46">
        <v>23414781.544300001</v>
      </c>
      <c r="C17" s="46">
        <v>4548170.6270000003</v>
      </c>
      <c r="D17" s="46">
        <v>159060.87100000001</v>
      </c>
      <c r="E17" s="46">
        <v>229243.4155</v>
      </c>
      <c r="F17" s="46">
        <v>239529.78885000001</v>
      </c>
      <c r="G17" s="46">
        <v>409565</v>
      </c>
      <c r="H17" s="46">
        <v>20500</v>
      </c>
      <c r="I17" s="46">
        <v>3400</v>
      </c>
      <c r="J17" s="46">
        <v>5950</v>
      </c>
      <c r="K17" s="46">
        <v>2000</v>
      </c>
    </row>
    <row r="18" spans="1:11" ht="16.05" customHeight="1" x14ac:dyDescent="0.3">
      <c r="A18" s="10" t="s">
        <v>16</v>
      </c>
      <c r="B18" s="46">
        <v>458880.14150000003</v>
      </c>
      <c r="C18" s="46">
        <v>91433.32</v>
      </c>
      <c r="D18" s="46">
        <v>6500</v>
      </c>
      <c r="E18" s="46">
        <v>1900</v>
      </c>
      <c r="F18" s="46">
        <v>1400</v>
      </c>
      <c r="G18" s="46">
        <v>132000</v>
      </c>
      <c r="H18" s="46">
        <v>0</v>
      </c>
      <c r="I18" s="46">
        <v>0</v>
      </c>
      <c r="J18" s="46">
        <v>1600</v>
      </c>
      <c r="K18" s="46">
        <v>0</v>
      </c>
    </row>
    <row r="19" spans="1:11" ht="16.05" customHeight="1" x14ac:dyDescent="0.3">
      <c r="A19" s="10" t="s">
        <v>517</v>
      </c>
      <c r="B19" s="46">
        <v>621484.92500000005</v>
      </c>
      <c r="C19" s="46">
        <v>1942848.966</v>
      </c>
      <c r="D19" s="46">
        <v>5750</v>
      </c>
      <c r="E19" s="46">
        <v>0</v>
      </c>
      <c r="F19" s="46">
        <v>9750</v>
      </c>
      <c r="G19" s="46">
        <v>799516</v>
      </c>
      <c r="H19" s="46">
        <v>299976</v>
      </c>
      <c r="I19" s="46">
        <v>19100</v>
      </c>
      <c r="J19" s="46">
        <v>0</v>
      </c>
      <c r="K19" s="46">
        <v>15000</v>
      </c>
    </row>
    <row r="20" spans="1:11" ht="16.05" customHeight="1" x14ac:dyDescent="0.3">
      <c r="A20" s="23" t="s">
        <v>17</v>
      </c>
      <c r="B20" s="46">
        <v>7000</v>
      </c>
      <c r="C20" s="46">
        <v>0</v>
      </c>
      <c r="D20" s="46">
        <v>4650</v>
      </c>
      <c r="E20" s="46">
        <v>0</v>
      </c>
      <c r="F20" s="46">
        <v>0</v>
      </c>
      <c r="G20" s="46">
        <v>15000</v>
      </c>
      <c r="H20" s="46">
        <v>0</v>
      </c>
      <c r="I20" s="46">
        <v>0</v>
      </c>
      <c r="J20" s="46">
        <v>0</v>
      </c>
      <c r="K20" s="46">
        <v>0</v>
      </c>
    </row>
    <row r="21" spans="1:11" ht="16.05" customHeight="1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</row>
    <row r="22" spans="1:11" ht="16.05" customHeight="1" x14ac:dyDescent="0.3">
      <c r="A22" s="8" t="s">
        <v>18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</row>
    <row r="23" spans="1:11" ht="16.05" customHeight="1" x14ac:dyDescent="0.3">
      <c r="A23" s="10" t="s">
        <v>19</v>
      </c>
      <c r="B23" s="46">
        <v>24349534.286800001</v>
      </c>
      <c r="C23" s="46">
        <v>4600</v>
      </c>
      <c r="D23" s="46">
        <v>164285.87100000001</v>
      </c>
      <c r="E23" s="46">
        <v>215443.4155</v>
      </c>
      <c r="F23" s="46">
        <v>239618.13385000001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</row>
    <row r="24" spans="1:11" ht="16.05" customHeight="1" x14ac:dyDescent="0.3">
      <c r="A24" s="10" t="s">
        <v>20</v>
      </c>
      <c r="B24" s="46">
        <v>97612.323999999993</v>
      </c>
      <c r="C24" s="46">
        <v>6507852.9129999997</v>
      </c>
      <c r="D24" s="46">
        <v>11675</v>
      </c>
      <c r="E24" s="46">
        <v>12700</v>
      </c>
      <c r="F24" s="46">
        <v>10611.654999999999</v>
      </c>
      <c r="G24" s="46">
        <v>0</v>
      </c>
      <c r="H24" s="46">
        <v>0</v>
      </c>
      <c r="I24" s="46">
        <v>0</v>
      </c>
      <c r="J24" s="46">
        <v>0</v>
      </c>
      <c r="K24" s="46">
        <v>0</v>
      </c>
    </row>
    <row r="25" spans="1:11" ht="16.05" customHeight="1" x14ac:dyDescent="0.3">
      <c r="A25" s="17" t="s">
        <v>67</v>
      </c>
      <c r="B25" s="46">
        <v>55000</v>
      </c>
      <c r="C25" s="46">
        <v>70000</v>
      </c>
      <c r="D25" s="46">
        <v>0</v>
      </c>
      <c r="E25" s="46">
        <v>3000</v>
      </c>
      <c r="F25" s="46">
        <v>450</v>
      </c>
      <c r="G25" s="46">
        <v>1356081</v>
      </c>
      <c r="H25" s="46">
        <v>320476</v>
      </c>
      <c r="I25" s="46">
        <v>22500</v>
      </c>
      <c r="J25" s="46">
        <v>7550</v>
      </c>
      <c r="K25" s="46">
        <v>17000</v>
      </c>
    </row>
    <row r="26" spans="1:11" ht="16.05" customHeight="1" x14ac:dyDescent="0.3">
      <c r="A26" s="23"/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1:11" ht="16.05" customHeight="1" x14ac:dyDescent="0.3">
      <c r="A27" s="8" t="s">
        <v>515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</row>
    <row r="28" spans="1:11" ht="16.05" customHeight="1" x14ac:dyDescent="0.3">
      <c r="A28" s="23" t="s">
        <v>21</v>
      </c>
      <c r="B28" s="46">
        <v>23502558.706799999</v>
      </c>
      <c r="C28" s="46">
        <v>4375856.2479999997</v>
      </c>
      <c r="D28" s="46">
        <v>167810.87100000001</v>
      </c>
      <c r="E28" s="46">
        <v>229218.4155</v>
      </c>
      <c r="F28" s="46">
        <v>247929.78885000001</v>
      </c>
      <c r="G28" s="46">
        <v>70625</v>
      </c>
      <c r="H28" s="46">
        <v>4500</v>
      </c>
      <c r="I28" s="46">
        <v>3000</v>
      </c>
      <c r="J28" s="46">
        <v>4450</v>
      </c>
      <c r="K28" s="46">
        <v>2000</v>
      </c>
    </row>
    <row r="29" spans="1:11" ht="16.05" customHeight="1" x14ac:dyDescent="0.3">
      <c r="A29" s="23" t="s">
        <v>22</v>
      </c>
      <c r="B29" s="46">
        <v>419833.34</v>
      </c>
      <c r="C29" s="46">
        <v>935566.66500000004</v>
      </c>
      <c r="D29" s="46">
        <v>7650</v>
      </c>
      <c r="E29" s="46">
        <v>0</v>
      </c>
      <c r="F29" s="46">
        <v>0</v>
      </c>
      <c r="G29" s="46">
        <v>397080</v>
      </c>
      <c r="H29" s="46">
        <v>85600</v>
      </c>
      <c r="I29" s="46">
        <v>0</v>
      </c>
      <c r="J29" s="46">
        <v>2100</v>
      </c>
      <c r="K29" s="46">
        <v>15000</v>
      </c>
    </row>
    <row r="30" spans="1:11" ht="16.05" customHeight="1" x14ac:dyDescent="0.3">
      <c r="A30" s="23" t="s">
        <v>23</v>
      </c>
      <c r="B30" s="46">
        <v>534754.56400000001</v>
      </c>
      <c r="C30" s="46">
        <v>304500</v>
      </c>
      <c r="D30" s="46">
        <v>500</v>
      </c>
      <c r="E30" s="46">
        <v>0</v>
      </c>
      <c r="F30" s="46">
        <v>0</v>
      </c>
      <c r="G30" s="46">
        <v>391695</v>
      </c>
      <c r="H30" s="46">
        <v>152000</v>
      </c>
      <c r="I30" s="46">
        <v>400</v>
      </c>
      <c r="J30" s="46">
        <v>1000</v>
      </c>
      <c r="K30" s="46">
        <v>0</v>
      </c>
    </row>
    <row r="31" spans="1:11" ht="16.05" customHeight="1" x14ac:dyDescent="0.3">
      <c r="A31" s="23" t="s">
        <v>24</v>
      </c>
      <c r="B31" s="46">
        <v>15000</v>
      </c>
      <c r="C31" s="46">
        <v>936530</v>
      </c>
      <c r="D31" s="46">
        <v>0</v>
      </c>
      <c r="E31" s="46">
        <v>1925</v>
      </c>
      <c r="F31" s="46">
        <v>2750</v>
      </c>
      <c r="G31" s="46">
        <v>288772</v>
      </c>
      <c r="H31" s="46">
        <v>78376</v>
      </c>
      <c r="I31" s="46">
        <v>19100</v>
      </c>
      <c r="J31" s="46">
        <v>0</v>
      </c>
      <c r="K31" s="46">
        <v>0</v>
      </c>
    </row>
    <row r="32" spans="1:11" ht="16.05" customHeight="1" x14ac:dyDescent="0.3">
      <c r="A32" s="23" t="s">
        <v>25</v>
      </c>
      <c r="B32" s="46">
        <v>30000</v>
      </c>
      <c r="C32" s="46">
        <v>30000</v>
      </c>
      <c r="D32" s="46">
        <v>0</v>
      </c>
      <c r="E32" s="46">
        <v>0</v>
      </c>
      <c r="F32" s="46">
        <v>0</v>
      </c>
      <c r="G32" s="46">
        <v>207909</v>
      </c>
      <c r="H32" s="46">
        <v>0</v>
      </c>
      <c r="I32" s="46">
        <v>0</v>
      </c>
      <c r="J32" s="46">
        <v>0</v>
      </c>
      <c r="K32" s="46">
        <v>0</v>
      </c>
    </row>
    <row r="33" spans="1:11" ht="16.05" customHeight="1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 ht="16.05" customHeight="1" x14ac:dyDescent="0.3">
      <c r="A34" s="8" t="s">
        <v>519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</row>
    <row r="35" spans="1:11" ht="16.05" customHeight="1" x14ac:dyDescent="0.3">
      <c r="A35" s="23" t="s">
        <v>26</v>
      </c>
      <c r="B35" s="46">
        <v>1105905.7345</v>
      </c>
      <c r="C35" s="46">
        <v>218192.8695</v>
      </c>
      <c r="D35" s="46">
        <v>38101.300000000003</v>
      </c>
      <c r="E35" s="46">
        <v>67252.870999999999</v>
      </c>
      <c r="F35" s="46">
        <v>79492.149850000002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</row>
    <row r="36" spans="1:11" ht="16.05" customHeight="1" x14ac:dyDescent="0.3">
      <c r="A36" s="23" t="s">
        <v>27</v>
      </c>
      <c r="B36" s="46">
        <v>7519361.4593000002</v>
      </c>
      <c r="C36" s="46">
        <v>2073841.3774999999</v>
      </c>
      <c r="D36" s="46">
        <v>73117.921000000002</v>
      </c>
      <c r="E36" s="46">
        <v>56136.989500000003</v>
      </c>
      <c r="F36" s="46">
        <v>74263.823999999993</v>
      </c>
      <c r="G36" s="46">
        <v>36300</v>
      </c>
      <c r="H36" s="46">
        <v>4500</v>
      </c>
      <c r="I36" s="46">
        <v>0</v>
      </c>
      <c r="J36" s="46">
        <v>5300</v>
      </c>
      <c r="K36" s="46">
        <v>2000</v>
      </c>
    </row>
    <row r="37" spans="1:11" ht="16.05" customHeight="1" x14ac:dyDescent="0.3">
      <c r="A37" s="23" t="s">
        <v>28</v>
      </c>
      <c r="B37" s="46">
        <v>5064389.6770000001</v>
      </c>
      <c r="C37" s="46">
        <v>829096.44099999999</v>
      </c>
      <c r="D37" s="46">
        <v>25100</v>
      </c>
      <c r="E37" s="46">
        <v>28488.880000000001</v>
      </c>
      <c r="F37" s="46">
        <v>74923.815000000002</v>
      </c>
      <c r="G37" s="46">
        <v>110855</v>
      </c>
      <c r="H37" s="46">
        <v>9600</v>
      </c>
      <c r="I37" s="46">
        <v>3400</v>
      </c>
      <c r="J37" s="46">
        <v>0</v>
      </c>
      <c r="K37" s="46">
        <v>0</v>
      </c>
    </row>
    <row r="38" spans="1:11" ht="16.05" customHeight="1" x14ac:dyDescent="0.3">
      <c r="A38" s="23" t="s">
        <v>29</v>
      </c>
      <c r="B38" s="46">
        <v>8683134.6600000001</v>
      </c>
      <c r="C38" s="46">
        <v>2692322.2250000001</v>
      </c>
      <c r="D38" s="46">
        <v>39641.65</v>
      </c>
      <c r="E38" s="46">
        <v>79264.675000000003</v>
      </c>
      <c r="F38" s="46">
        <v>22000</v>
      </c>
      <c r="G38" s="46">
        <v>829926</v>
      </c>
      <c r="H38" s="46">
        <v>133376</v>
      </c>
      <c r="I38" s="46">
        <v>19100</v>
      </c>
      <c r="J38" s="46">
        <v>2250</v>
      </c>
      <c r="K38" s="46">
        <v>15000</v>
      </c>
    </row>
    <row r="39" spans="1:11" ht="16.05" customHeight="1" thickBot="1" x14ac:dyDescent="0.35">
      <c r="A39" s="23" t="s">
        <v>30</v>
      </c>
      <c r="B39" s="46">
        <v>2129355.08</v>
      </c>
      <c r="C39" s="46">
        <v>769000</v>
      </c>
      <c r="D39" s="46">
        <v>0</v>
      </c>
      <c r="E39" s="46">
        <v>0</v>
      </c>
      <c r="F39" s="46">
        <v>0</v>
      </c>
      <c r="G39" s="46">
        <v>379000</v>
      </c>
      <c r="H39" s="46">
        <v>173000</v>
      </c>
      <c r="I39" s="46">
        <v>0</v>
      </c>
      <c r="J39" s="46">
        <v>0</v>
      </c>
      <c r="K39" s="46">
        <v>0</v>
      </c>
    </row>
    <row r="40" spans="1:11" ht="16.05" customHeight="1" thickBot="1" x14ac:dyDescent="0.35">
      <c r="A40" s="21" t="s">
        <v>31</v>
      </c>
      <c r="B40" s="20">
        <v>24502146.610799998</v>
      </c>
      <c r="C40" s="20">
        <v>6582452.9129999997</v>
      </c>
      <c r="D40" s="20">
        <v>175960.87100000001</v>
      </c>
      <c r="E40" s="20">
        <v>231143.4155</v>
      </c>
      <c r="F40" s="20">
        <v>250679.78885000001</v>
      </c>
      <c r="G40" s="20">
        <v>1356081</v>
      </c>
      <c r="H40" s="20">
        <v>320476</v>
      </c>
      <c r="I40" s="20">
        <v>22500</v>
      </c>
      <c r="J40" s="20">
        <v>7550</v>
      </c>
      <c r="K40" s="20">
        <v>17000</v>
      </c>
    </row>
    <row r="41" spans="1:11" ht="16.05" customHeight="1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</row>
    <row r="42" spans="1:11" ht="16.05" customHeight="1" x14ac:dyDescent="0.3">
      <c r="A42" s="14" t="s">
        <v>559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1:11" ht="16.05" customHeight="1" x14ac:dyDescent="0.3">
      <c r="A43" s="26" t="s">
        <v>33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</row>
    <row r="44" spans="1:11" ht="16.05" customHeight="1" x14ac:dyDescent="0.3">
      <c r="A44" s="23" t="s">
        <v>34</v>
      </c>
      <c r="B44" s="46">
        <v>19928178.6118</v>
      </c>
      <c r="C44" s="46">
        <v>4244372.6550000003</v>
      </c>
      <c r="D44" s="46">
        <v>93769.59</v>
      </c>
      <c r="E44" s="46">
        <v>174234.77</v>
      </c>
      <c r="F44" s="46">
        <v>184562.31435</v>
      </c>
      <c r="G44" s="46">
        <v>541565</v>
      </c>
      <c r="H44" s="46">
        <v>20500</v>
      </c>
      <c r="I44" s="46">
        <v>3400</v>
      </c>
      <c r="J44" s="46">
        <v>7550</v>
      </c>
      <c r="K44" s="46">
        <v>2000</v>
      </c>
    </row>
    <row r="45" spans="1:11" ht="16.05" customHeight="1" x14ac:dyDescent="0.3">
      <c r="A45" s="23" t="s">
        <v>35</v>
      </c>
      <c r="B45" s="46">
        <v>3945483.074</v>
      </c>
      <c r="C45" s="46">
        <v>395231.29200000002</v>
      </c>
      <c r="D45" s="46">
        <v>71791.281000000003</v>
      </c>
      <c r="E45" s="46">
        <v>56908.645499999999</v>
      </c>
      <c r="F45" s="46">
        <v>56367.474499999997</v>
      </c>
      <c r="G45" s="46">
        <v>0</v>
      </c>
      <c r="H45" s="46">
        <v>0</v>
      </c>
      <c r="I45" s="46">
        <v>0</v>
      </c>
      <c r="J45" s="46">
        <v>0</v>
      </c>
      <c r="K45" s="46">
        <v>0</v>
      </c>
    </row>
    <row r="46" spans="1:11" ht="16.05" customHeight="1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</row>
    <row r="47" spans="1:11" ht="16.05" customHeight="1" x14ac:dyDescent="0.3">
      <c r="A47" s="25" t="s">
        <v>36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</row>
    <row r="48" spans="1:11" ht="16.05" customHeight="1" x14ac:dyDescent="0.3">
      <c r="A48" s="23" t="s">
        <v>37</v>
      </c>
      <c r="B48" s="46">
        <v>373448.5575</v>
      </c>
      <c r="C48" s="46">
        <v>1000</v>
      </c>
      <c r="D48" s="46">
        <v>2425</v>
      </c>
      <c r="E48" s="46">
        <v>4315</v>
      </c>
      <c r="F48" s="46">
        <v>14000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</row>
    <row r="49" spans="1:11" ht="16.05" customHeight="1" x14ac:dyDescent="0.3">
      <c r="A49" s="23" t="s">
        <v>38</v>
      </c>
      <c r="B49" s="46">
        <v>4256642.7620000001</v>
      </c>
      <c r="C49" s="46">
        <v>310136.31199999998</v>
      </c>
      <c r="D49" s="46">
        <v>39084.631000000001</v>
      </c>
      <c r="E49" s="46">
        <v>37821.673000000003</v>
      </c>
      <c r="F49" s="46">
        <v>39467.882850000002</v>
      </c>
      <c r="G49" s="46">
        <v>2200</v>
      </c>
      <c r="H49" s="46">
        <v>0</v>
      </c>
      <c r="I49" s="46">
        <v>0</v>
      </c>
      <c r="J49" s="46">
        <v>6050</v>
      </c>
      <c r="K49" s="46">
        <v>0</v>
      </c>
    </row>
    <row r="50" spans="1:11" ht="16.05" customHeight="1" x14ac:dyDescent="0.3">
      <c r="A50" s="23" t="s">
        <v>39</v>
      </c>
      <c r="B50" s="46">
        <v>11054258.472999999</v>
      </c>
      <c r="C50" s="46">
        <v>1971737.7945000001</v>
      </c>
      <c r="D50" s="46">
        <v>38373.288</v>
      </c>
      <c r="E50" s="46">
        <v>112470.55100000001</v>
      </c>
      <c r="F50" s="46">
        <v>111708.878</v>
      </c>
      <c r="G50" s="46">
        <v>194000</v>
      </c>
      <c r="H50" s="46">
        <v>0</v>
      </c>
      <c r="I50" s="46">
        <v>0</v>
      </c>
      <c r="J50" s="46">
        <v>1000</v>
      </c>
      <c r="K50" s="46">
        <v>0</v>
      </c>
    </row>
    <row r="51" spans="1:11" ht="16.05" customHeight="1" x14ac:dyDescent="0.3">
      <c r="A51" s="23" t="s">
        <v>40</v>
      </c>
      <c r="B51" s="46">
        <v>6432684.3838</v>
      </c>
      <c r="C51" s="46">
        <v>1767460.2585</v>
      </c>
      <c r="D51" s="46">
        <v>64427.952000000005</v>
      </c>
      <c r="E51" s="46">
        <v>57586.191500000001</v>
      </c>
      <c r="F51" s="46">
        <v>52052.556499999999</v>
      </c>
      <c r="G51" s="46">
        <v>75265</v>
      </c>
      <c r="H51" s="46">
        <v>3000</v>
      </c>
      <c r="I51" s="46">
        <v>3000</v>
      </c>
      <c r="J51" s="46">
        <v>0</v>
      </c>
      <c r="K51" s="46">
        <v>0</v>
      </c>
    </row>
    <row r="52" spans="1:11" ht="16.05" customHeight="1" x14ac:dyDescent="0.3">
      <c r="A52" s="23" t="s">
        <v>41</v>
      </c>
      <c r="B52" s="46">
        <v>1529596.395</v>
      </c>
      <c r="C52" s="46">
        <v>474170.027</v>
      </c>
      <c r="D52" s="46">
        <v>21250</v>
      </c>
      <c r="E52" s="46">
        <v>16100</v>
      </c>
      <c r="F52" s="46">
        <v>23700.4715</v>
      </c>
      <c r="G52" s="46">
        <v>266100</v>
      </c>
      <c r="H52" s="46">
        <v>17500</v>
      </c>
      <c r="I52" s="46">
        <v>400</v>
      </c>
      <c r="J52" s="46">
        <v>0</v>
      </c>
      <c r="K52" s="46">
        <v>2000</v>
      </c>
    </row>
    <row r="53" spans="1:11" ht="16.05" customHeight="1" thickBot="1" x14ac:dyDescent="0.35">
      <c r="A53" s="23" t="s">
        <v>42</v>
      </c>
      <c r="B53" s="46">
        <v>227031.1145</v>
      </c>
      <c r="C53" s="46">
        <v>115099.55499999999</v>
      </c>
      <c r="D53" s="46">
        <v>0</v>
      </c>
      <c r="E53" s="46">
        <v>2850</v>
      </c>
      <c r="F53" s="46">
        <v>0</v>
      </c>
      <c r="G53" s="46">
        <v>4000</v>
      </c>
      <c r="H53" s="46">
        <v>0</v>
      </c>
      <c r="I53" s="46">
        <v>0</v>
      </c>
      <c r="J53" s="46">
        <v>500</v>
      </c>
      <c r="K53" s="46">
        <v>0</v>
      </c>
    </row>
    <row r="54" spans="1:11" ht="16.05" customHeight="1" thickBot="1" x14ac:dyDescent="0.35">
      <c r="B54" s="16"/>
      <c r="C54" s="16"/>
      <c r="D54" s="16"/>
      <c r="E54" s="16"/>
      <c r="F54" s="16"/>
      <c r="G54" s="16"/>
      <c r="H54" s="16"/>
      <c r="I54" s="16"/>
      <c r="J54" s="16"/>
      <c r="K54" s="16"/>
    </row>
    <row r="55" spans="1:11" ht="16.05" customHeight="1" thickBot="1" x14ac:dyDescent="0.35">
      <c r="A55" s="21" t="s">
        <v>31</v>
      </c>
      <c r="B55" s="20">
        <v>23873661.685800001</v>
      </c>
      <c r="C55" s="20">
        <v>4639603.9469999997</v>
      </c>
      <c r="D55" s="20">
        <v>165560.87100000001</v>
      </c>
      <c r="E55" s="20">
        <v>231143.4155</v>
      </c>
      <c r="F55" s="20">
        <v>240929.78885000001</v>
      </c>
      <c r="G55" s="20">
        <v>541565</v>
      </c>
      <c r="H55" s="20">
        <v>20500</v>
      </c>
      <c r="I55" s="20">
        <v>3400</v>
      </c>
      <c r="J55" s="20">
        <v>7550</v>
      </c>
      <c r="K55" s="20">
        <v>2000</v>
      </c>
    </row>
  </sheetData>
  <mergeCells count="3">
    <mergeCell ref="G2:K2"/>
    <mergeCell ref="B2:F2"/>
    <mergeCell ref="A2:A3"/>
  </mergeCells>
  <pageMargins left="0.37" right="0.28999999999999998" top="0.42" bottom="0.39" header="0.3" footer="0.3"/>
  <pageSetup paperSize="9" orientation="landscape" r:id="rId1"/>
  <rowBreaks count="1" manualBreakCount="1">
    <brk id="2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BreakPreview" topLeftCell="A10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22.6640625" customWidth="1"/>
    <col min="2" max="2" width="11.44140625" customWidth="1"/>
    <col min="3" max="3" width="11.5546875" customWidth="1"/>
    <col min="4" max="4" width="10.33203125" customWidth="1"/>
    <col min="5" max="5" width="12.33203125" customWidth="1"/>
    <col min="6" max="6" width="11.5546875" customWidth="1"/>
    <col min="7" max="7" width="14" customWidth="1"/>
  </cols>
  <sheetData>
    <row r="1" spans="1:7" ht="15" thickBot="1" x14ac:dyDescent="0.35">
      <c r="A1" s="1" t="s">
        <v>171</v>
      </c>
    </row>
    <row r="2" spans="1:7" ht="15.9" customHeight="1" thickBot="1" x14ac:dyDescent="0.35">
      <c r="A2" s="113" t="s">
        <v>0</v>
      </c>
      <c r="B2" s="109" t="s">
        <v>170</v>
      </c>
      <c r="C2" s="109" t="s">
        <v>169</v>
      </c>
      <c r="D2" s="109" t="s">
        <v>169</v>
      </c>
      <c r="E2" s="109" t="s">
        <v>169</v>
      </c>
      <c r="F2" s="109" t="s">
        <v>169</v>
      </c>
      <c r="G2" s="112" t="s">
        <v>111</v>
      </c>
    </row>
    <row r="3" spans="1:7" ht="15.9" customHeight="1" thickBot="1" x14ac:dyDescent="0.35">
      <c r="A3" s="114"/>
      <c r="B3" s="4" t="s">
        <v>168</v>
      </c>
      <c r="C3" s="4" t="s">
        <v>167</v>
      </c>
      <c r="D3" s="4" t="s">
        <v>166</v>
      </c>
      <c r="E3" s="4" t="s">
        <v>165</v>
      </c>
      <c r="F3" s="4" t="s">
        <v>96</v>
      </c>
      <c r="G3" s="112"/>
    </row>
    <row r="4" spans="1:7" ht="15.9" customHeight="1" x14ac:dyDescent="0.3">
      <c r="A4" s="5" t="s">
        <v>513</v>
      </c>
      <c r="B4" s="24"/>
      <c r="C4" s="24"/>
      <c r="D4" s="24"/>
      <c r="E4" s="24"/>
      <c r="F4" s="24"/>
      <c r="G4" s="22"/>
    </row>
    <row r="5" spans="1:7" ht="15.9" customHeight="1" x14ac:dyDescent="0.3">
      <c r="A5" s="8" t="s">
        <v>6</v>
      </c>
      <c r="B5" s="24"/>
      <c r="C5" s="24"/>
      <c r="D5" s="24"/>
      <c r="E5" s="24"/>
      <c r="F5" s="24"/>
      <c r="G5" s="24"/>
    </row>
    <row r="6" spans="1:7" ht="15.9" customHeight="1" x14ac:dyDescent="0.3">
      <c r="A6" s="10" t="s">
        <v>7</v>
      </c>
      <c r="B6" s="22">
        <v>3733.231960000001</v>
      </c>
      <c r="C6" s="22">
        <v>126.32126000000002</v>
      </c>
      <c r="D6" s="22">
        <v>7.875</v>
      </c>
      <c r="E6" s="22">
        <v>64.766670000000005</v>
      </c>
      <c r="F6" s="22">
        <v>20.66667</v>
      </c>
      <c r="G6" s="51">
        <v>3894.9993800000002</v>
      </c>
    </row>
    <row r="7" spans="1:7" ht="15.9" customHeight="1" x14ac:dyDescent="0.3">
      <c r="A7" s="156" t="s">
        <v>8</v>
      </c>
      <c r="B7" s="22">
        <v>2197.253020000001</v>
      </c>
      <c r="C7" s="22">
        <v>43.290469999999999</v>
      </c>
      <c r="D7" s="22">
        <v>3.5</v>
      </c>
      <c r="E7" s="22">
        <v>17.468250000000001</v>
      </c>
      <c r="F7" s="22">
        <v>17.100000000000001</v>
      </c>
      <c r="G7" s="51">
        <v>2268.00063</v>
      </c>
    </row>
    <row r="8" spans="1:7" ht="15.9" customHeight="1" x14ac:dyDescent="0.3">
      <c r="A8" s="10" t="s">
        <v>9</v>
      </c>
      <c r="B8" s="22">
        <v>6533.540040000008</v>
      </c>
      <c r="C8" s="22">
        <v>1071.9839200000006</v>
      </c>
      <c r="D8" s="22">
        <v>48</v>
      </c>
      <c r="E8" s="22">
        <v>84.28925000000001</v>
      </c>
      <c r="F8" s="22">
        <v>119.48596000000001</v>
      </c>
      <c r="G8" s="51">
        <v>7891.6323700000003</v>
      </c>
    </row>
    <row r="9" spans="1:7" ht="15.9" customHeight="1" x14ac:dyDescent="0.3">
      <c r="A9" s="10" t="s">
        <v>10</v>
      </c>
      <c r="B9" s="22">
        <v>2755.1213200000011</v>
      </c>
      <c r="C9" s="22">
        <v>173.79645999999997</v>
      </c>
      <c r="D9" s="22">
        <v>46.771409999999996</v>
      </c>
      <c r="E9" s="22">
        <v>25.37745</v>
      </c>
      <c r="F9" s="22">
        <v>86.67031999999999</v>
      </c>
      <c r="G9" s="51">
        <v>3075.4512500000001</v>
      </c>
    </row>
    <row r="10" spans="1:7" ht="15.9" customHeight="1" x14ac:dyDescent="0.3">
      <c r="A10" s="10" t="s">
        <v>11</v>
      </c>
      <c r="B10" s="22">
        <v>2927.077630000007</v>
      </c>
      <c r="C10" s="22">
        <v>173.77061000000003</v>
      </c>
      <c r="D10" s="22">
        <v>26.33333</v>
      </c>
      <c r="E10" s="22">
        <v>19.785710000000002</v>
      </c>
      <c r="F10" s="22">
        <v>30.18439</v>
      </c>
      <c r="G10" s="51">
        <v>3164.0001600000001</v>
      </c>
    </row>
    <row r="11" spans="1:7" ht="15.9" customHeight="1" x14ac:dyDescent="0.3">
      <c r="A11" s="10" t="s">
        <v>12</v>
      </c>
      <c r="B11" s="22">
        <v>757.66669999999965</v>
      </c>
      <c r="C11" s="22">
        <v>37.166669999999996</v>
      </c>
      <c r="D11" s="22">
        <v>8.6666600000000003</v>
      </c>
      <c r="E11" s="22">
        <v>11.33333</v>
      </c>
      <c r="F11" s="22">
        <v>18.16666</v>
      </c>
      <c r="G11" s="51">
        <v>833.00001999999995</v>
      </c>
    </row>
    <row r="12" spans="1:7" ht="15.9" customHeight="1" thickBot="1" x14ac:dyDescent="0.35">
      <c r="A12" s="10" t="s">
        <v>13</v>
      </c>
      <c r="B12" s="22">
        <v>1691.3757900000001</v>
      </c>
      <c r="C12" s="22">
        <v>52.727940000000004</v>
      </c>
      <c r="D12" s="22">
        <v>39.266660000000002</v>
      </c>
      <c r="E12" s="22">
        <v>74.270700000000005</v>
      </c>
      <c r="F12" s="22">
        <v>28.5</v>
      </c>
      <c r="G12" s="51">
        <v>1800.9994199999999</v>
      </c>
    </row>
    <row r="13" spans="1:7" ht="15.9" customHeight="1" thickBot="1" x14ac:dyDescent="0.35">
      <c r="A13" s="18" t="s">
        <v>14</v>
      </c>
      <c r="B13" s="20">
        <v>20595.266459999955</v>
      </c>
      <c r="C13" s="20">
        <v>1679.0573300000012</v>
      </c>
      <c r="D13" s="20">
        <v>180.41305999999997</v>
      </c>
      <c r="E13" s="20">
        <v>297.29136</v>
      </c>
      <c r="F13" s="20">
        <v>320.77399999999994</v>
      </c>
      <c r="G13" s="50">
        <v>22928.08323</v>
      </c>
    </row>
    <row r="14" spans="1:7" ht="15.9" customHeight="1" x14ac:dyDescent="0.3">
      <c r="B14" s="22"/>
      <c r="C14" s="22"/>
      <c r="D14" s="22"/>
      <c r="E14" s="22"/>
      <c r="F14" s="22"/>
      <c r="G14" s="22"/>
    </row>
    <row r="15" spans="1:7" ht="15.9" customHeight="1" x14ac:dyDescent="0.3">
      <c r="A15" s="12" t="s">
        <v>511</v>
      </c>
      <c r="B15" s="16"/>
      <c r="C15" s="16"/>
      <c r="D15" s="16"/>
      <c r="E15" s="16"/>
      <c r="F15" s="16"/>
      <c r="G15" s="16"/>
    </row>
    <row r="16" spans="1:7" ht="15.9" customHeight="1" x14ac:dyDescent="0.3">
      <c r="A16" s="8" t="s">
        <v>512</v>
      </c>
      <c r="B16" s="24"/>
      <c r="C16" s="24"/>
      <c r="D16" s="24"/>
      <c r="E16" s="24"/>
      <c r="F16" s="24"/>
      <c r="G16" s="52"/>
    </row>
    <row r="17" spans="1:7" ht="15.9" customHeight="1" x14ac:dyDescent="0.3">
      <c r="A17" t="s">
        <v>15</v>
      </c>
      <c r="B17" s="22">
        <v>20334.350830000036</v>
      </c>
      <c r="C17" s="22">
        <v>1579.9419400000015</v>
      </c>
      <c r="D17" s="22">
        <v>167.16306000000003</v>
      </c>
      <c r="E17" s="22">
        <v>292.29136</v>
      </c>
      <c r="F17" s="22">
        <v>311.774</v>
      </c>
      <c r="G17" s="51">
        <v>22471.302210000002</v>
      </c>
    </row>
    <row r="18" spans="1:7" ht="15.9" customHeight="1" x14ac:dyDescent="0.3">
      <c r="A18" s="10" t="s">
        <v>16</v>
      </c>
      <c r="B18" s="22">
        <v>201.24519999999998</v>
      </c>
      <c r="C18" s="22">
        <v>17.33333</v>
      </c>
      <c r="D18" s="22">
        <v>4.5</v>
      </c>
      <c r="E18" s="22">
        <v>5</v>
      </c>
      <c r="F18" s="22">
        <v>4</v>
      </c>
      <c r="G18" s="51">
        <v>236.57853</v>
      </c>
    </row>
    <row r="19" spans="1:7" ht="15.9" customHeight="1" x14ac:dyDescent="0.3">
      <c r="A19" s="10" t="s">
        <v>517</v>
      </c>
      <c r="B19" s="22">
        <v>58.670430000000003</v>
      </c>
      <c r="C19" s="22">
        <v>81.782060000000001</v>
      </c>
      <c r="D19" s="22">
        <v>6.25</v>
      </c>
      <c r="E19" s="16"/>
      <c r="F19" s="22">
        <v>5</v>
      </c>
      <c r="G19" s="51">
        <v>215.70249000000001</v>
      </c>
    </row>
    <row r="20" spans="1:7" ht="15.9" customHeight="1" x14ac:dyDescent="0.3">
      <c r="A20" s="23" t="s">
        <v>17</v>
      </c>
      <c r="B20" s="22">
        <v>1</v>
      </c>
      <c r="C20" s="16"/>
      <c r="D20" s="22">
        <v>2.5</v>
      </c>
      <c r="E20" s="16"/>
      <c r="F20" s="16"/>
      <c r="G20" s="51">
        <v>4.5</v>
      </c>
    </row>
    <row r="21" spans="1:7" ht="12" customHeight="1" x14ac:dyDescent="0.3">
      <c r="B21" s="16"/>
      <c r="C21" s="16"/>
      <c r="D21" s="16"/>
      <c r="E21" s="16"/>
      <c r="F21" s="16"/>
      <c r="G21" s="53"/>
    </row>
    <row r="22" spans="1:7" ht="15.9" customHeight="1" x14ac:dyDescent="0.3">
      <c r="A22" s="25" t="s">
        <v>18</v>
      </c>
      <c r="B22" s="24"/>
      <c r="C22" s="24"/>
      <c r="D22" s="24"/>
      <c r="E22" s="24"/>
      <c r="F22" s="24"/>
      <c r="G22" s="52"/>
    </row>
    <row r="23" spans="1:7" ht="15.9" customHeight="1" x14ac:dyDescent="0.3">
      <c r="A23" s="23" t="s">
        <v>19</v>
      </c>
      <c r="B23" s="22">
        <v>20528.457930000019</v>
      </c>
      <c r="C23" s="22">
        <v>1</v>
      </c>
      <c r="D23" s="22">
        <v>164.91305999999997</v>
      </c>
      <c r="E23" s="22">
        <v>289.29135999999994</v>
      </c>
      <c r="F23" s="22">
        <v>298.74070000000006</v>
      </c>
      <c r="G23" s="51">
        <v>21103.742600000001</v>
      </c>
    </row>
    <row r="24" spans="1:7" ht="15.9" customHeight="1" x14ac:dyDescent="0.3">
      <c r="A24" s="23" t="s">
        <v>20</v>
      </c>
      <c r="B24" s="22">
        <v>64.808530000000005</v>
      </c>
      <c r="C24" s="22">
        <v>1676.057330000001</v>
      </c>
      <c r="D24" s="22">
        <v>15.5</v>
      </c>
      <c r="E24" s="22">
        <v>7</v>
      </c>
      <c r="F24" s="22">
        <v>20.033300000000001</v>
      </c>
      <c r="G24" s="51">
        <v>1706.3406299999999</v>
      </c>
    </row>
    <row r="25" spans="1:7" ht="15.9" customHeight="1" x14ac:dyDescent="0.3">
      <c r="A25" s="23" t="s">
        <v>67</v>
      </c>
      <c r="B25" s="22">
        <v>2</v>
      </c>
      <c r="C25" s="22">
        <v>2</v>
      </c>
      <c r="D25" s="16"/>
      <c r="E25" s="22">
        <v>1</v>
      </c>
      <c r="F25" s="22">
        <v>2</v>
      </c>
      <c r="G25" s="51">
        <v>118</v>
      </c>
    </row>
    <row r="26" spans="1:7" ht="12" customHeight="1" x14ac:dyDescent="0.3">
      <c r="A26" s="23"/>
      <c r="B26" s="16"/>
      <c r="C26" s="16"/>
      <c r="D26" s="16"/>
      <c r="E26" s="16"/>
      <c r="F26" s="16"/>
      <c r="G26" s="53"/>
    </row>
    <row r="27" spans="1:7" ht="15.9" customHeight="1" x14ac:dyDescent="0.3">
      <c r="A27" s="8" t="s">
        <v>515</v>
      </c>
      <c r="B27" s="24"/>
      <c r="C27" s="24"/>
      <c r="D27" s="24"/>
      <c r="E27" s="24"/>
      <c r="F27" s="24"/>
      <c r="G27" s="52"/>
    </row>
    <row r="28" spans="1:7" ht="15.9" customHeight="1" x14ac:dyDescent="0.3">
      <c r="A28" s="23" t="s">
        <v>21</v>
      </c>
      <c r="B28" s="22">
        <v>20551.508880000074</v>
      </c>
      <c r="C28" s="22">
        <v>1608.5517300000013</v>
      </c>
      <c r="D28" s="22">
        <v>175.91305999999997</v>
      </c>
      <c r="E28" s="22">
        <v>294.54135999999994</v>
      </c>
      <c r="F28" s="22">
        <v>318.024</v>
      </c>
      <c r="G28" s="51">
        <v>22714.570049999998</v>
      </c>
    </row>
    <row r="29" spans="1:7" ht="15.9" customHeight="1" x14ac:dyDescent="0.3">
      <c r="A29" s="23" t="s">
        <v>22</v>
      </c>
      <c r="B29" s="22">
        <v>26.66667</v>
      </c>
      <c r="C29" s="22">
        <v>49.2</v>
      </c>
      <c r="D29" s="22">
        <v>3.5</v>
      </c>
      <c r="E29" s="16"/>
      <c r="F29" s="16"/>
      <c r="G29" s="51">
        <v>127.36667</v>
      </c>
    </row>
    <row r="30" spans="1:7" ht="15.9" customHeight="1" x14ac:dyDescent="0.3">
      <c r="A30" s="23" t="s">
        <v>23</v>
      </c>
      <c r="B30" s="22">
        <v>15.090910000000001</v>
      </c>
      <c r="C30" s="22">
        <v>5.75</v>
      </c>
      <c r="D30" s="22">
        <v>1</v>
      </c>
      <c r="E30" s="16"/>
      <c r="F30" s="16"/>
      <c r="G30" s="51">
        <v>52.840910000000001</v>
      </c>
    </row>
    <row r="31" spans="1:7" ht="15.9" customHeight="1" x14ac:dyDescent="0.3">
      <c r="A31" s="23" t="s">
        <v>24</v>
      </c>
      <c r="B31" s="22">
        <v>1</v>
      </c>
      <c r="C31" s="22">
        <v>14.5556</v>
      </c>
      <c r="D31" s="16"/>
      <c r="E31" s="22">
        <v>2.75</v>
      </c>
      <c r="F31" s="22">
        <v>2.75</v>
      </c>
      <c r="G31" s="51">
        <v>29.305599999999998</v>
      </c>
    </row>
    <row r="32" spans="1:7" ht="15.9" customHeight="1" x14ac:dyDescent="0.3">
      <c r="A32" s="23" t="s">
        <v>25</v>
      </c>
      <c r="B32" s="22">
        <v>1</v>
      </c>
      <c r="C32" s="22">
        <v>1</v>
      </c>
      <c r="D32" s="16"/>
      <c r="E32" s="16"/>
      <c r="F32" s="16"/>
      <c r="G32" s="51">
        <v>4</v>
      </c>
    </row>
    <row r="33" spans="1:7" ht="12" customHeight="1" x14ac:dyDescent="0.3">
      <c r="B33" s="16"/>
      <c r="C33" s="16"/>
      <c r="D33" s="16"/>
      <c r="E33" s="16"/>
      <c r="F33" s="16"/>
      <c r="G33" s="53"/>
    </row>
    <row r="34" spans="1:7" ht="15.9" customHeight="1" x14ac:dyDescent="0.3">
      <c r="A34" s="8" t="s">
        <v>519</v>
      </c>
      <c r="B34" s="24"/>
      <c r="C34" s="24"/>
      <c r="D34" s="24"/>
      <c r="E34" s="24"/>
      <c r="F34" s="24"/>
      <c r="G34" s="52"/>
    </row>
    <row r="35" spans="1:7" ht="15.9" customHeight="1" x14ac:dyDescent="0.3">
      <c r="A35" s="23" t="s">
        <v>26</v>
      </c>
      <c r="B35" s="22">
        <v>2397.4960900000001</v>
      </c>
      <c r="C35" s="22">
        <v>329.47770999999995</v>
      </c>
      <c r="D35" s="22">
        <v>73.569030000000012</v>
      </c>
      <c r="E35" s="22">
        <v>158.87255000000002</v>
      </c>
      <c r="F35" s="22">
        <v>168.20238999999998</v>
      </c>
      <c r="G35" s="51">
        <v>3061.11625</v>
      </c>
    </row>
    <row r="36" spans="1:7" ht="15.9" customHeight="1" x14ac:dyDescent="0.3">
      <c r="A36" s="23" t="s">
        <v>27</v>
      </c>
      <c r="B36" s="22">
        <v>11347.050560000001</v>
      </c>
      <c r="C36" s="22">
        <v>1012.8231000000007</v>
      </c>
      <c r="D36" s="22">
        <v>76.010699999999986</v>
      </c>
      <c r="E36" s="22">
        <v>93.512190000000004</v>
      </c>
      <c r="F36" s="22">
        <v>116.9478</v>
      </c>
      <c r="G36" s="51">
        <v>12551.29502</v>
      </c>
    </row>
    <row r="37" spans="1:7" ht="15.9" customHeight="1" x14ac:dyDescent="0.3">
      <c r="A37" s="23" t="s">
        <v>28</v>
      </c>
      <c r="B37" s="22">
        <v>3885.276100000006</v>
      </c>
      <c r="C37" s="22">
        <v>172.20849000000001</v>
      </c>
      <c r="D37" s="22">
        <v>14.25</v>
      </c>
      <c r="E37" s="22">
        <v>17.44444</v>
      </c>
      <c r="F37" s="22">
        <v>30.623809999999999</v>
      </c>
      <c r="G37" s="51">
        <v>4094.0097099999998</v>
      </c>
    </row>
    <row r="38" spans="1:7" ht="15.9" customHeight="1" x14ac:dyDescent="0.3">
      <c r="A38" s="23" t="s">
        <v>29</v>
      </c>
      <c r="B38" s="22">
        <v>2824.1568200000024</v>
      </c>
      <c r="C38" s="22">
        <v>151.54802999999998</v>
      </c>
      <c r="D38" s="22">
        <v>16.58333</v>
      </c>
      <c r="E38" s="22">
        <v>27.462180000000004</v>
      </c>
      <c r="F38" s="22">
        <v>5</v>
      </c>
      <c r="G38" s="51">
        <v>3062.37536</v>
      </c>
    </row>
    <row r="39" spans="1:7" ht="15.9" customHeight="1" thickBot="1" x14ac:dyDescent="0.35">
      <c r="A39" s="23" t="s">
        <v>30</v>
      </c>
      <c r="B39" s="22">
        <v>141.28689</v>
      </c>
      <c r="C39" s="22">
        <v>13</v>
      </c>
      <c r="D39" s="16"/>
      <c r="E39" s="16"/>
      <c r="F39" s="16"/>
      <c r="G39" s="51">
        <v>159.28689</v>
      </c>
    </row>
    <row r="40" spans="1:7" ht="15.9" customHeight="1" thickBot="1" x14ac:dyDescent="0.35">
      <c r="A40" s="21" t="s">
        <v>31</v>
      </c>
      <c r="B40" s="39">
        <f>SUM(B35:B39)</f>
        <v>20595.26646000001</v>
      </c>
      <c r="C40" s="39">
        <f>SUM(C35:C39)</f>
        <v>1679.0573300000005</v>
      </c>
      <c r="D40" s="39">
        <f>SUM(D35:D39)</f>
        <v>180.41305999999997</v>
      </c>
      <c r="E40" s="39">
        <f>SUM(E35:E39)</f>
        <v>297.29136</v>
      </c>
      <c r="F40" s="39">
        <f>SUM(F35:F39)</f>
        <v>320.77399999999994</v>
      </c>
      <c r="G40" s="50">
        <v>22928.08323</v>
      </c>
    </row>
  </sheetData>
  <mergeCells count="3">
    <mergeCell ref="B2:F2"/>
    <mergeCell ref="A2:A3"/>
    <mergeCell ref="G2:G3"/>
  </mergeCells>
  <pageMargins left="0.37" right="0.28999999999999998" top="0.56000000000000005" bottom="0.47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view="pageBreakPreview" zoomScale="150" zoomScaleNormal="100" zoomScaleSheetLayoutView="150" workbookViewId="0">
      <selection activeCell="B1" sqref="B1"/>
    </sheetView>
  </sheetViews>
  <sheetFormatPr defaultRowHeight="14.4" x14ac:dyDescent="0.3"/>
  <cols>
    <col min="1" max="1" width="28.44140625" customWidth="1"/>
    <col min="2" max="2" width="18.109375" customWidth="1"/>
    <col min="3" max="3" width="15.109375" customWidth="1"/>
    <col min="4" max="4" width="13" customWidth="1"/>
    <col min="5" max="5" width="13.33203125" customWidth="1"/>
  </cols>
  <sheetData>
    <row r="1" spans="1:8" ht="15" thickBot="1" x14ac:dyDescent="0.35">
      <c r="A1" s="1" t="s">
        <v>575</v>
      </c>
      <c r="H1" s="1"/>
    </row>
    <row r="2" spans="1:8" ht="15" thickBot="1" x14ac:dyDescent="0.35">
      <c r="A2" s="108" t="s">
        <v>164</v>
      </c>
      <c r="B2" s="109" t="s">
        <v>541</v>
      </c>
      <c r="C2" s="109" t="s">
        <v>163</v>
      </c>
      <c r="D2" s="109" t="s">
        <v>163</v>
      </c>
      <c r="E2" s="109" t="s">
        <v>163</v>
      </c>
    </row>
    <row r="3" spans="1:8" ht="15" thickBot="1" x14ac:dyDescent="0.35">
      <c r="A3" s="108"/>
      <c r="B3" s="4" t="s">
        <v>162</v>
      </c>
      <c r="C3" s="4" t="s">
        <v>161</v>
      </c>
      <c r="D3" s="4" t="s">
        <v>160</v>
      </c>
      <c r="E3" s="4" t="s">
        <v>5</v>
      </c>
    </row>
    <row r="4" spans="1:8" x14ac:dyDescent="0.3">
      <c r="A4" s="12" t="s">
        <v>514</v>
      </c>
      <c r="B4" s="16"/>
      <c r="C4" s="16"/>
      <c r="D4" s="16"/>
      <c r="E4" s="16"/>
    </row>
    <row r="5" spans="1:8" x14ac:dyDescent="0.3">
      <c r="A5" s="49" t="s">
        <v>145</v>
      </c>
      <c r="B5" s="22">
        <v>20123.542500000018</v>
      </c>
      <c r="C5" s="22">
        <v>73.419669999999996</v>
      </c>
      <c r="D5" s="22">
        <v>398.30429000000004</v>
      </c>
      <c r="E5" s="22">
        <v>20595.266460000053</v>
      </c>
    </row>
    <row r="6" spans="1:8" x14ac:dyDescent="0.3">
      <c r="A6" s="49" t="s">
        <v>144</v>
      </c>
      <c r="B6" s="22">
        <v>1662.5335200000009</v>
      </c>
      <c r="C6" s="22">
        <v>2.6666699999999999</v>
      </c>
      <c r="D6" s="22">
        <v>13.857140000000001</v>
      </c>
      <c r="E6" s="22">
        <v>1679.0573300000017</v>
      </c>
    </row>
    <row r="7" spans="1:8" ht="15.6" x14ac:dyDescent="0.3">
      <c r="A7" s="160" t="s">
        <v>159</v>
      </c>
      <c r="B7" s="22">
        <v>178.41305999999997</v>
      </c>
      <c r="C7" s="22">
        <v>2</v>
      </c>
      <c r="D7" s="16"/>
      <c r="E7" s="22">
        <v>180.41306000000003</v>
      </c>
    </row>
    <row r="8" spans="1:8" x14ac:dyDescent="0.3">
      <c r="A8" s="49" t="s">
        <v>143</v>
      </c>
      <c r="B8" s="22">
        <v>295.29136</v>
      </c>
      <c r="C8" s="22">
        <v>1</v>
      </c>
      <c r="D8" s="22">
        <v>1</v>
      </c>
      <c r="E8" s="22">
        <v>297.29136</v>
      </c>
    </row>
    <row r="9" spans="1:8" ht="15" thickBot="1" x14ac:dyDescent="0.35">
      <c r="A9" s="49" t="s">
        <v>68</v>
      </c>
      <c r="B9" s="22">
        <v>307.32399999999996</v>
      </c>
      <c r="C9" s="22">
        <v>7.25</v>
      </c>
      <c r="D9" s="22">
        <v>6.2</v>
      </c>
      <c r="E9" s="22">
        <v>320.774</v>
      </c>
    </row>
    <row r="10" spans="1:8" ht="15" thickBot="1" x14ac:dyDescent="0.35">
      <c r="A10" s="21" t="s">
        <v>142</v>
      </c>
      <c r="B10" s="20">
        <v>22567.104440000057</v>
      </c>
      <c r="C10" s="20">
        <v>86.336340000000007</v>
      </c>
      <c r="D10" s="20">
        <v>419.36143000000004</v>
      </c>
      <c r="E10" s="20">
        <v>23072.802210000078</v>
      </c>
    </row>
    <row r="11" spans="1:8" x14ac:dyDescent="0.3">
      <c r="B11" s="24"/>
      <c r="C11" s="24"/>
      <c r="D11" s="24"/>
      <c r="E11" s="24"/>
    </row>
    <row r="12" spans="1:8" x14ac:dyDescent="0.3">
      <c r="A12" s="5" t="s">
        <v>513</v>
      </c>
      <c r="B12" s="24"/>
      <c r="C12" s="24"/>
      <c r="D12" s="24"/>
      <c r="E12" s="24"/>
    </row>
    <row r="13" spans="1:8" x14ac:dyDescent="0.3">
      <c r="A13" s="8" t="s">
        <v>6</v>
      </c>
      <c r="B13" s="24"/>
      <c r="C13" s="24"/>
      <c r="D13" s="24"/>
      <c r="E13" s="24"/>
    </row>
    <row r="14" spans="1:8" x14ac:dyDescent="0.3">
      <c r="A14" s="10" t="s">
        <v>7</v>
      </c>
      <c r="B14" s="22">
        <v>3951.8615600000012</v>
      </c>
      <c r="C14" s="22">
        <v>1</v>
      </c>
      <c r="D14" s="16"/>
      <c r="E14" s="22">
        <v>3952.8615600000044</v>
      </c>
    </row>
    <row r="15" spans="1:8" x14ac:dyDescent="0.3">
      <c r="A15" s="10" t="s">
        <v>8</v>
      </c>
      <c r="B15" s="22">
        <v>1869.2721100000017</v>
      </c>
      <c r="C15" s="22">
        <v>28.799999999999997</v>
      </c>
      <c r="D15" s="22">
        <v>380.53962999999999</v>
      </c>
      <c r="E15" s="22">
        <v>2278.6117400000016</v>
      </c>
    </row>
    <row r="16" spans="1:8" x14ac:dyDescent="0.3">
      <c r="A16" s="10" t="s">
        <v>9</v>
      </c>
      <c r="B16" s="22">
        <v>7843.3824999999979</v>
      </c>
      <c r="C16" s="22">
        <v>12.91667</v>
      </c>
      <c r="D16" s="22">
        <v>1</v>
      </c>
      <c r="E16" s="22">
        <v>7857.2991700000011</v>
      </c>
    </row>
    <row r="17" spans="1:5" x14ac:dyDescent="0.3">
      <c r="A17" s="10" t="s">
        <v>10</v>
      </c>
      <c r="B17" s="22">
        <v>3080.2925200000022</v>
      </c>
      <c r="C17" s="22">
        <v>7.4444400000000002</v>
      </c>
      <c r="D17" s="16"/>
      <c r="E17" s="22">
        <v>3087.7369599999997</v>
      </c>
    </row>
    <row r="18" spans="1:5" x14ac:dyDescent="0.3">
      <c r="A18" s="10" t="s">
        <v>11</v>
      </c>
      <c r="B18" s="22">
        <v>3165.3183400000089</v>
      </c>
      <c r="C18" s="22">
        <v>10.83333</v>
      </c>
      <c r="D18" s="22">
        <v>1</v>
      </c>
      <c r="E18" s="22">
        <v>3177.1516700000093</v>
      </c>
    </row>
    <row r="19" spans="1:5" x14ac:dyDescent="0.3">
      <c r="A19" s="10" t="s">
        <v>12</v>
      </c>
      <c r="B19" s="22">
        <v>819.4000199999997</v>
      </c>
      <c r="C19" s="22">
        <v>12.6</v>
      </c>
      <c r="D19" s="22">
        <v>1</v>
      </c>
      <c r="E19" s="22">
        <v>833.00002000000006</v>
      </c>
    </row>
    <row r="20" spans="1:5" ht="15" thickBot="1" x14ac:dyDescent="0.35">
      <c r="A20" s="10" t="s">
        <v>13</v>
      </c>
      <c r="B20" s="22">
        <v>1837.5773900000008</v>
      </c>
      <c r="C20" s="22">
        <v>12.741899999999999</v>
      </c>
      <c r="D20" s="22">
        <v>35.821799999999996</v>
      </c>
      <c r="E20" s="22">
        <v>1886.1410900000008</v>
      </c>
    </row>
    <row r="21" spans="1:5" ht="15" thickBot="1" x14ac:dyDescent="0.35">
      <c r="A21" s="18" t="s">
        <v>14</v>
      </c>
      <c r="B21" s="20">
        <v>22567.10444000005</v>
      </c>
      <c r="C21" s="20">
        <v>86.336340000000007</v>
      </c>
      <c r="D21" s="20">
        <v>419.36142999999993</v>
      </c>
      <c r="E21" s="20">
        <v>23072.802210000078</v>
      </c>
    </row>
    <row r="22" spans="1:5" ht="11.4" customHeight="1" x14ac:dyDescent="0.3">
      <c r="A22" s="23"/>
      <c r="B22" s="22"/>
      <c r="C22" s="22"/>
      <c r="D22" s="22"/>
      <c r="E22" s="22"/>
    </row>
    <row r="23" spans="1:5" x14ac:dyDescent="0.3">
      <c r="A23" s="12" t="s">
        <v>511</v>
      </c>
      <c r="B23" s="22"/>
      <c r="C23" s="16"/>
      <c r="D23" s="22"/>
      <c r="E23" s="22"/>
    </row>
    <row r="24" spans="1:5" x14ac:dyDescent="0.3">
      <c r="A24" s="25" t="s">
        <v>60</v>
      </c>
      <c r="B24" s="24"/>
      <c r="C24" s="24"/>
      <c r="D24" s="24"/>
      <c r="E24" s="24"/>
    </row>
    <row r="25" spans="1:5" x14ac:dyDescent="0.3">
      <c r="A25" s="23" t="s">
        <v>59</v>
      </c>
      <c r="B25" s="22">
        <v>14257.826169999998</v>
      </c>
      <c r="C25" s="22">
        <v>51.216670000000001</v>
      </c>
      <c r="D25" s="22">
        <v>399.64715000000001</v>
      </c>
      <c r="E25" s="22">
        <v>14708.689989999983</v>
      </c>
    </row>
    <row r="26" spans="1:5" x14ac:dyDescent="0.3">
      <c r="A26" s="23" t="s">
        <v>58</v>
      </c>
      <c r="B26" s="22">
        <v>8309.2782700000025</v>
      </c>
      <c r="C26" s="22">
        <v>35.119669999999999</v>
      </c>
      <c r="D26" s="22">
        <v>19.714279999999999</v>
      </c>
      <c r="E26" s="22">
        <v>8364.1122200000063</v>
      </c>
    </row>
    <row r="27" spans="1:5" ht="11.4" customHeight="1" x14ac:dyDescent="0.3">
      <c r="A27" s="23"/>
      <c r="B27" s="22"/>
      <c r="C27" s="22"/>
      <c r="D27" s="22"/>
      <c r="E27" s="22"/>
    </row>
    <row r="28" spans="1:5" x14ac:dyDescent="0.3">
      <c r="A28" s="8" t="s">
        <v>512</v>
      </c>
      <c r="B28" s="24"/>
      <c r="C28" s="24"/>
      <c r="D28" s="24"/>
      <c r="E28" s="24"/>
    </row>
    <row r="29" spans="1:5" x14ac:dyDescent="0.3">
      <c r="A29" t="s">
        <v>15</v>
      </c>
      <c r="B29" s="22">
        <v>22181.823420000135</v>
      </c>
      <c r="C29" s="22">
        <v>85.336339999999993</v>
      </c>
      <c r="D29" s="22">
        <v>418.36143000000004</v>
      </c>
      <c r="E29" s="22">
        <v>22685.521190000069</v>
      </c>
    </row>
    <row r="30" spans="1:5" x14ac:dyDescent="0.3">
      <c r="A30" s="10" t="s">
        <v>16</v>
      </c>
      <c r="B30" s="22">
        <v>231.07853000000003</v>
      </c>
      <c r="C30" s="22">
        <v>1</v>
      </c>
      <c r="D30" s="16"/>
      <c r="E30" s="22">
        <v>232.07853000000003</v>
      </c>
    </row>
    <row r="31" spans="1:5" x14ac:dyDescent="0.3">
      <c r="A31" s="10" t="s">
        <v>517</v>
      </c>
      <c r="B31" s="22">
        <v>150.70248999999998</v>
      </c>
      <c r="C31" s="16"/>
      <c r="D31" s="22">
        <v>1</v>
      </c>
      <c r="E31" s="22">
        <v>151.70248999999998</v>
      </c>
    </row>
    <row r="32" spans="1:5" x14ac:dyDescent="0.3">
      <c r="A32" s="23" t="s">
        <v>17</v>
      </c>
      <c r="B32" s="22">
        <v>3.5</v>
      </c>
      <c r="C32" s="16"/>
      <c r="D32" s="16"/>
      <c r="E32" s="22">
        <v>3.5</v>
      </c>
    </row>
    <row r="33" spans="1:5" x14ac:dyDescent="0.3">
      <c r="A33" s="23"/>
      <c r="B33" s="22"/>
      <c r="C33" s="22"/>
      <c r="D33" s="16"/>
      <c r="E33" s="22"/>
    </row>
    <row r="34" spans="1:5" x14ac:dyDescent="0.3">
      <c r="A34" s="25" t="s">
        <v>18</v>
      </c>
      <c r="B34" s="24"/>
      <c r="C34" s="24"/>
      <c r="D34" s="24"/>
      <c r="E34" s="24"/>
    </row>
    <row r="35" spans="1:5" x14ac:dyDescent="0.3">
      <c r="A35" s="23" t="s">
        <v>19</v>
      </c>
      <c r="B35" s="22">
        <v>20793.22909000007</v>
      </c>
      <c r="C35" s="22">
        <v>83.669669999999996</v>
      </c>
      <c r="D35" s="22">
        <v>405.50428999999997</v>
      </c>
      <c r="E35" s="22">
        <v>21282.403050000052</v>
      </c>
    </row>
    <row r="36" spans="1:5" x14ac:dyDescent="0.3">
      <c r="A36" s="23" t="s">
        <v>20</v>
      </c>
      <c r="B36" s="22">
        <v>1766.8753500000018</v>
      </c>
      <c r="C36" s="22">
        <v>2.6666699999999999</v>
      </c>
      <c r="D36" s="22">
        <v>13.857140000000001</v>
      </c>
      <c r="E36" s="22">
        <v>1783.399160000002</v>
      </c>
    </row>
    <row r="37" spans="1:5" x14ac:dyDescent="0.3">
      <c r="A37" s="23" t="s">
        <v>67</v>
      </c>
      <c r="B37" s="22">
        <v>7</v>
      </c>
      <c r="C37" s="16"/>
      <c r="D37" s="16"/>
      <c r="E37" s="22">
        <v>7</v>
      </c>
    </row>
    <row r="38" spans="1:5" ht="9.6" customHeight="1" x14ac:dyDescent="0.3">
      <c r="A38" s="23"/>
      <c r="B38" s="22"/>
      <c r="C38" s="16"/>
      <c r="D38" s="16"/>
      <c r="E38" s="22"/>
    </row>
    <row r="39" spans="1:5" x14ac:dyDescent="0.3">
      <c r="A39" s="8" t="s">
        <v>515</v>
      </c>
      <c r="B39" s="24"/>
      <c r="C39" s="24"/>
      <c r="D39" s="24"/>
      <c r="E39" s="24"/>
    </row>
    <row r="40" spans="1:5" x14ac:dyDescent="0.3">
      <c r="A40" s="23" t="s">
        <v>21</v>
      </c>
      <c r="B40" s="22">
        <v>22442.841260000107</v>
      </c>
      <c r="C40" s="22">
        <v>86.336339999999993</v>
      </c>
      <c r="D40" s="22">
        <v>419.36143000000004</v>
      </c>
      <c r="E40" s="22">
        <v>22948.539030000065</v>
      </c>
    </row>
    <row r="41" spans="1:5" x14ac:dyDescent="0.3">
      <c r="A41" s="23" t="s">
        <v>22</v>
      </c>
      <c r="B41" s="22">
        <v>79.366669999999999</v>
      </c>
      <c r="C41" s="16"/>
      <c r="D41" s="16"/>
      <c r="E41" s="22">
        <v>79.366669999999999</v>
      </c>
    </row>
    <row r="42" spans="1:5" x14ac:dyDescent="0.3">
      <c r="A42" s="23" t="s">
        <v>23</v>
      </c>
      <c r="B42" s="22">
        <v>21.840910000000001</v>
      </c>
      <c r="C42" s="16"/>
      <c r="D42" s="16"/>
      <c r="E42" s="22">
        <v>21.840910000000001</v>
      </c>
    </row>
    <row r="43" spans="1:5" x14ac:dyDescent="0.3">
      <c r="A43" s="23" t="s">
        <v>24</v>
      </c>
      <c r="B43" s="22">
        <v>21.055599999999998</v>
      </c>
      <c r="C43" s="16"/>
      <c r="D43" s="16"/>
      <c r="E43" s="22">
        <v>21.055599999999998</v>
      </c>
    </row>
    <row r="44" spans="1:5" x14ac:dyDescent="0.3">
      <c r="A44" s="23" t="s">
        <v>25</v>
      </c>
      <c r="B44" s="22">
        <v>2</v>
      </c>
      <c r="C44" s="16"/>
      <c r="D44" s="16"/>
      <c r="E44" s="22">
        <v>2</v>
      </c>
    </row>
    <row r="45" spans="1:5" ht="10.8" customHeight="1" x14ac:dyDescent="0.3">
      <c r="A45" s="23"/>
      <c r="B45" s="22"/>
      <c r="C45" s="16"/>
      <c r="D45" s="16"/>
      <c r="E45" s="22"/>
    </row>
    <row r="46" spans="1:5" x14ac:dyDescent="0.3">
      <c r="A46" s="8" t="s">
        <v>519</v>
      </c>
      <c r="B46" s="24"/>
      <c r="C46" s="24"/>
      <c r="D46" s="24"/>
      <c r="E46" s="24"/>
    </row>
    <row r="47" spans="1:5" x14ac:dyDescent="0.3">
      <c r="A47" s="23" t="s">
        <v>26</v>
      </c>
      <c r="B47" s="22">
        <v>3110.5177700000004</v>
      </c>
      <c r="C47" s="22">
        <v>17.100000000000001</v>
      </c>
      <c r="D47" s="16"/>
      <c r="E47" s="22">
        <v>3127.6177699999989</v>
      </c>
    </row>
    <row r="48" spans="1:5" x14ac:dyDescent="0.3">
      <c r="A48" s="23" t="s">
        <v>27</v>
      </c>
      <c r="B48" s="22">
        <v>12500.378289999962</v>
      </c>
      <c r="C48" s="22">
        <v>32.991900000000001</v>
      </c>
      <c r="D48" s="22">
        <v>112.97416000000001</v>
      </c>
      <c r="E48" s="22">
        <v>12646.344349999974</v>
      </c>
    </row>
    <row r="49" spans="1:5" x14ac:dyDescent="0.3">
      <c r="A49" s="23" t="s">
        <v>28</v>
      </c>
      <c r="B49" s="22">
        <v>3928.7996900000057</v>
      </c>
      <c r="C49" s="22">
        <v>25.644439999999999</v>
      </c>
      <c r="D49" s="22">
        <v>165.35870999999997</v>
      </c>
      <c r="E49" s="22">
        <v>4119.8028400000057</v>
      </c>
    </row>
    <row r="50" spans="1:5" x14ac:dyDescent="0.3">
      <c r="A50" s="23" t="s">
        <v>29</v>
      </c>
      <c r="B50" s="22">
        <v>2875.1218000000008</v>
      </c>
      <c r="C50" s="22">
        <v>10.6</v>
      </c>
      <c r="D50" s="22">
        <v>139.02856</v>
      </c>
      <c r="E50" s="22">
        <v>3024.7503600000014</v>
      </c>
    </row>
    <row r="51" spans="1:5" x14ac:dyDescent="0.3">
      <c r="A51" s="23" t="s">
        <v>30</v>
      </c>
      <c r="B51" s="22">
        <v>152.28689</v>
      </c>
      <c r="C51" s="16"/>
      <c r="D51" s="22">
        <v>2</v>
      </c>
      <c r="E51" s="22">
        <v>154.28689</v>
      </c>
    </row>
    <row r="52" spans="1:5" x14ac:dyDescent="0.3">
      <c r="A52" s="12" t="s">
        <v>120</v>
      </c>
      <c r="B52" s="13">
        <v>22567.104440000079</v>
      </c>
      <c r="C52" s="13">
        <v>86.336339999999993</v>
      </c>
      <c r="D52" s="13">
        <v>419.36142999999993</v>
      </c>
      <c r="E52" s="13">
        <v>23072.802210000078</v>
      </c>
    </row>
    <row r="53" spans="1:5" ht="6.6" customHeight="1" x14ac:dyDescent="0.3">
      <c r="A53" s="23"/>
      <c r="B53" s="22"/>
      <c r="C53" s="16"/>
      <c r="D53" s="16"/>
      <c r="E53" s="22"/>
    </row>
    <row r="54" spans="1:5" x14ac:dyDescent="0.3">
      <c r="A54" s="14" t="s">
        <v>559</v>
      </c>
      <c r="B54" s="22"/>
      <c r="C54" s="16"/>
      <c r="D54" s="16"/>
      <c r="E54" s="22"/>
    </row>
    <row r="55" spans="1:5" x14ac:dyDescent="0.3">
      <c r="A55" s="26" t="s">
        <v>33</v>
      </c>
      <c r="B55" s="22"/>
      <c r="C55" s="22"/>
      <c r="D55" s="22"/>
      <c r="E55" s="22"/>
    </row>
    <row r="56" spans="1:5" x14ac:dyDescent="0.3">
      <c r="A56" s="23" t="s">
        <v>34</v>
      </c>
      <c r="B56" s="22">
        <v>17777.524090000003</v>
      </c>
      <c r="C56" s="22">
        <v>71.753010000000003</v>
      </c>
      <c r="D56" s="22">
        <v>366.83604000000003</v>
      </c>
      <c r="E56" s="22">
        <v>18216.11314000003</v>
      </c>
    </row>
    <row r="57" spans="1:5" x14ac:dyDescent="0.3">
      <c r="A57" s="23" t="s">
        <v>35</v>
      </c>
      <c r="B57" s="22">
        <v>4635.3778600000069</v>
      </c>
      <c r="C57" s="22">
        <v>14.58333</v>
      </c>
      <c r="D57" s="22">
        <v>51.525390000000002</v>
      </c>
      <c r="E57" s="22">
        <v>4701.4865800000052</v>
      </c>
    </row>
    <row r="58" spans="1:5" x14ac:dyDescent="0.3">
      <c r="A58" s="23"/>
      <c r="B58" s="22"/>
      <c r="C58" s="16"/>
      <c r="D58" s="16"/>
      <c r="E58" s="22"/>
    </row>
    <row r="59" spans="1:5" x14ac:dyDescent="0.3">
      <c r="A59" s="25" t="s">
        <v>36</v>
      </c>
      <c r="B59" s="24"/>
      <c r="C59" s="24"/>
      <c r="D59" s="24"/>
      <c r="E59" s="24"/>
    </row>
    <row r="60" spans="1:5" x14ac:dyDescent="0.3">
      <c r="A60" s="23" t="s">
        <v>37</v>
      </c>
      <c r="B60" s="22">
        <v>371.02381000000008</v>
      </c>
      <c r="C60" s="16"/>
      <c r="D60" s="22">
        <v>6.2</v>
      </c>
      <c r="E60" s="22">
        <v>377.22381000000007</v>
      </c>
    </row>
    <row r="61" spans="1:5" x14ac:dyDescent="0.3">
      <c r="A61" s="23" t="s">
        <v>38</v>
      </c>
      <c r="B61" s="22">
        <v>3794.4733300000021</v>
      </c>
      <c r="C61" s="22">
        <v>10.83333</v>
      </c>
      <c r="D61" s="22">
        <v>53.732320000000009</v>
      </c>
      <c r="E61" s="22">
        <v>3859.0389800000039</v>
      </c>
    </row>
    <row r="62" spans="1:5" x14ac:dyDescent="0.3">
      <c r="A62" s="23" t="s">
        <v>39</v>
      </c>
      <c r="B62" s="22">
        <v>10017.300199999987</v>
      </c>
      <c r="C62" s="22">
        <v>32.841900000000003</v>
      </c>
      <c r="D62" s="22">
        <v>192.27754999999999</v>
      </c>
      <c r="E62" s="22">
        <v>10242.419649999989</v>
      </c>
    </row>
    <row r="63" spans="1:5" x14ac:dyDescent="0.3">
      <c r="A63" s="23" t="s">
        <v>40</v>
      </c>
      <c r="B63" s="22">
        <v>6283.3498000000063</v>
      </c>
      <c r="C63" s="22">
        <v>35.216670000000001</v>
      </c>
      <c r="D63" s="22">
        <v>131.00395000000003</v>
      </c>
      <c r="E63" s="22">
        <v>6449.5704200000091</v>
      </c>
    </row>
    <row r="64" spans="1:5" x14ac:dyDescent="0.3">
      <c r="A64" s="23" t="s">
        <v>41</v>
      </c>
      <c r="B64" s="22">
        <v>1580.3352299999999</v>
      </c>
      <c r="C64" s="22">
        <v>7.4444400000000002</v>
      </c>
      <c r="D64" s="22">
        <v>34.14761</v>
      </c>
      <c r="E64" s="22">
        <v>1621.9272800000006</v>
      </c>
    </row>
    <row r="65" spans="1:5" x14ac:dyDescent="0.3">
      <c r="A65" s="23" t="s">
        <v>42</v>
      </c>
      <c r="B65" s="22">
        <v>366.41957999999994</v>
      </c>
      <c r="C65" s="16"/>
      <c r="D65" s="22">
        <v>1</v>
      </c>
      <c r="E65" s="22">
        <v>367.41957999999988</v>
      </c>
    </row>
    <row r="66" spans="1:5" ht="15" thickBot="1" x14ac:dyDescent="0.35">
      <c r="A66" s="23"/>
      <c r="B66" s="22"/>
      <c r="C66" s="16"/>
      <c r="D66" s="22"/>
      <c r="E66" s="22"/>
    </row>
    <row r="67" spans="1:5" ht="15" thickBot="1" x14ac:dyDescent="0.35">
      <c r="A67" s="21" t="s">
        <v>142</v>
      </c>
      <c r="B67" s="20">
        <v>22412.901950000072</v>
      </c>
      <c r="C67" s="20">
        <v>86.336339999999993</v>
      </c>
      <c r="D67" s="20">
        <v>418.36143000000004</v>
      </c>
      <c r="E67" s="20">
        <v>22917.599720000064</v>
      </c>
    </row>
  </sheetData>
  <mergeCells count="2">
    <mergeCell ref="B2:E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5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view="pageBreakPreview" topLeftCell="A19" zoomScale="150" zoomScaleNormal="130" zoomScaleSheetLayoutView="150" workbookViewId="0">
      <selection activeCell="A24" sqref="A24:XFD27"/>
    </sheetView>
  </sheetViews>
  <sheetFormatPr defaultRowHeight="14.4" x14ac:dyDescent="0.3"/>
  <cols>
    <col min="1" max="1" width="20.33203125" customWidth="1"/>
    <col min="2" max="2" width="19.6640625" customWidth="1"/>
    <col min="3" max="3" width="14.6640625" customWidth="1"/>
    <col min="4" max="4" width="15" customWidth="1"/>
    <col min="5" max="5" width="15.6640625" customWidth="1"/>
    <col min="6" max="6" width="12.6640625" customWidth="1"/>
  </cols>
  <sheetData>
    <row r="1" spans="1:10" ht="15" thickBot="1" x14ac:dyDescent="0.35">
      <c r="A1" s="1" t="s">
        <v>576</v>
      </c>
    </row>
    <row r="2" spans="1:10" ht="15.9" customHeight="1" thickBot="1" x14ac:dyDescent="0.35">
      <c r="A2" s="108" t="s">
        <v>0</v>
      </c>
      <c r="B2" s="109" t="s">
        <v>158</v>
      </c>
      <c r="C2" s="109" t="s">
        <v>157</v>
      </c>
      <c r="D2" s="109" t="s">
        <v>157</v>
      </c>
      <c r="E2" s="109" t="s">
        <v>157</v>
      </c>
    </row>
    <row r="3" spans="1:10" ht="15.9" customHeight="1" thickBot="1" x14ac:dyDescent="0.35">
      <c r="A3" s="108"/>
      <c r="B3" s="4" t="s">
        <v>156</v>
      </c>
      <c r="C3" s="4" t="s">
        <v>155</v>
      </c>
      <c r="D3" s="4" t="s">
        <v>154</v>
      </c>
      <c r="E3" s="4" t="s">
        <v>5</v>
      </c>
      <c r="F3" s="1"/>
      <c r="G3" s="1"/>
      <c r="H3" s="1"/>
      <c r="I3" s="1"/>
      <c r="J3" s="1"/>
    </row>
    <row r="4" spans="1:10" ht="15.9" customHeight="1" x14ac:dyDescent="0.3">
      <c r="A4" s="12" t="s">
        <v>514</v>
      </c>
      <c r="B4" s="16"/>
      <c r="C4" s="16"/>
      <c r="D4" s="16"/>
      <c r="E4" s="16"/>
    </row>
    <row r="5" spans="1:10" ht="15.9" customHeight="1" x14ac:dyDescent="0.3">
      <c r="A5" s="23" t="s">
        <v>522</v>
      </c>
      <c r="B5" s="22">
        <v>17498.161179999966</v>
      </c>
      <c r="C5" s="22">
        <v>2388.3088300000027</v>
      </c>
      <c r="D5" s="22">
        <v>708.79645000000039</v>
      </c>
      <c r="E5" s="22">
        <v>20595.266460000017</v>
      </c>
    </row>
    <row r="6" spans="1:10" ht="15.9" customHeight="1" x14ac:dyDescent="0.3">
      <c r="A6" s="23" t="s">
        <v>523</v>
      </c>
      <c r="B6" s="22">
        <v>1515.3610800000013</v>
      </c>
      <c r="C6" s="22">
        <v>147.70906999999997</v>
      </c>
      <c r="D6" s="22">
        <v>15.98718</v>
      </c>
      <c r="E6" s="22">
        <v>1679.0573300000015</v>
      </c>
    </row>
    <row r="7" spans="1:10" ht="15.9" customHeight="1" x14ac:dyDescent="0.3">
      <c r="A7" s="157" t="s">
        <v>524</v>
      </c>
      <c r="B7" s="22">
        <v>82.633320000000012</v>
      </c>
      <c r="C7" s="22">
        <v>83.32141</v>
      </c>
      <c r="D7" s="22">
        <v>14.45833</v>
      </c>
      <c r="E7" s="22">
        <v>180.41305999999997</v>
      </c>
    </row>
    <row r="8" spans="1:10" ht="15.9" customHeight="1" x14ac:dyDescent="0.3">
      <c r="A8" s="23" t="s">
        <v>525</v>
      </c>
      <c r="B8" s="22">
        <v>82.285860000000014</v>
      </c>
      <c r="C8" s="22">
        <v>157.12217000000001</v>
      </c>
      <c r="D8" s="22">
        <v>57.883330000000001</v>
      </c>
      <c r="E8" s="22">
        <v>297.29136</v>
      </c>
    </row>
    <row r="9" spans="1:10" ht="15.9" customHeight="1" thickBot="1" x14ac:dyDescent="0.35">
      <c r="A9" s="23" t="s">
        <v>121</v>
      </c>
      <c r="B9" s="22">
        <v>106.10364</v>
      </c>
      <c r="C9" s="22">
        <v>167.20975999999999</v>
      </c>
      <c r="D9" s="22">
        <v>47.460599999999999</v>
      </c>
      <c r="E9" s="22">
        <v>320.774</v>
      </c>
    </row>
    <row r="10" spans="1:10" ht="15.9" customHeight="1" thickBot="1" x14ac:dyDescent="0.35">
      <c r="A10" s="21" t="s">
        <v>120</v>
      </c>
      <c r="B10" s="20">
        <v>19284.545080000025</v>
      </c>
      <c r="C10" s="20">
        <v>2943.671240000001</v>
      </c>
      <c r="D10" s="20">
        <v>844.58589000000006</v>
      </c>
      <c r="E10" s="20">
        <v>23072.802210000078</v>
      </c>
    </row>
    <row r="11" spans="1:10" ht="15.9" customHeight="1" x14ac:dyDescent="0.3">
      <c r="A11" s="23"/>
      <c r="B11" s="22"/>
      <c r="C11" s="22"/>
      <c r="D11" s="22"/>
      <c r="E11" s="22"/>
    </row>
    <row r="12" spans="1:10" ht="15.9" customHeight="1" x14ac:dyDescent="0.3">
      <c r="A12" s="5" t="s">
        <v>513</v>
      </c>
      <c r="B12" s="22"/>
      <c r="C12" s="22"/>
      <c r="D12" s="22"/>
      <c r="E12" s="22"/>
    </row>
    <row r="13" spans="1:10" ht="15.9" customHeight="1" x14ac:dyDescent="0.3">
      <c r="A13" s="8" t="s">
        <v>6</v>
      </c>
      <c r="B13" s="24"/>
      <c r="C13" s="24"/>
      <c r="D13" s="24"/>
      <c r="E13" s="24"/>
    </row>
    <row r="14" spans="1:10" ht="15.9" customHeight="1" x14ac:dyDescent="0.3">
      <c r="A14" s="10" t="s">
        <v>7</v>
      </c>
      <c r="B14" s="22">
        <v>2912.9218000000023</v>
      </c>
      <c r="C14" s="22">
        <v>583.38612999999998</v>
      </c>
      <c r="D14" s="22">
        <v>456.55363</v>
      </c>
      <c r="E14" s="22">
        <v>3952.8615600000021</v>
      </c>
    </row>
    <row r="15" spans="1:10" ht="15.9" customHeight="1" x14ac:dyDescent="0.3">
      <c r="A15" s="10" t="s">
        <v>8</v>
      </c>
      <c r="B15" s="22">
        <v>2063.1990300000025</v>
      </c>
      <c r="C15" s="22">
        <v>215.41270999999995</v>
      </c>
      <c r="D15" s="16"/>
      <c r="E15" s="22">
        <v>2278.6117400000003</v>
      </c>
    </row>
    <row r="16" spans="1:10" ht="15.9" customHeight="1" x14ac:dyDescent="0.3">
      <c r="A16" s="10" t="s">
        <v>9</v>
      </c>
      <c r="B16" s="22">
        <v>7088.5057500000003</v>
      </c>
      <c r="C16" s="22">
        <v>672.50419999999997</v>
      </c>
      <c r="D16" s="22">
        <v>96.28922</v>
      </c>
      <c r="E16" s="22">
        <v>7857.2991699999993</v>
      </c>
    </row>
    <row r="17" spans="1:5" ht="15.9" customHeight="1" x14ac:dyDescent="0.3">
      <c r="A17" s="10" t="s">
        <v>10</v>
      </c>
      <c r="B17" s="22">
        <v>2577.2768900000005</v>
      </c>
      <c r="C17" s="22">
        <v>418.70355999999992</v>
      </c>
      <c r="D17" s="22">
        <v>91.756509999999992</v>
      </c>
      <c r="E17" s="22">
        <v>3087.7369600000006</v>
      </c>
    </row>
    <row r="18" spans="1:5" ht="15.9" customHeight="1" x14ac:dyDescent="0.3">
      <c r="A18" s="10" t="s">
        <v>11</v>
      </c>
      <c r="B18" s="22">
        <v>2732.7172300000066</v>
      </c>
      <c r="C18" s="22">
        <v>425.16173999999995</v>
      </c>
      <c r="D18" s="22">
        <v>19.2727</v>
      </c>
      <c r="E18" s="22">
        <v>3177.1516700000084</v>
      </c>
    </row>
    <row r="19" spans="1:5" ht="15.9" customHeight="1" x14ac:dyDescent="0.3">
      <c r="A19" s="10" t="s">
        <v>12</v>
      </c>
      <c r="B19" s="22">
        <v>598.00748999999996</v>
      </c>
      <c r="C19" s="22">
        <v>204.72585999999995</v>
      </c>
      <c r="D19" s="22">
        <v>30.266670000000001</v>
      </c>
      <c r="E19" s="22">
        <v>833.00001999999961</v>
      </c>
    </row>
    <row r="20" spans="1:5" ht="15.9" customHeight="1" thickBot="1" x14ac:dyDescent="0.35">
      <c r="A20" s="10" t="s">
        <v>13</v>
      </c>
      <c r="B20" s="22">
        <v>1311.9168900000004</v>
      </c>
      <c r="C20" s="22">
        <v>423.77703999999983</v>
      </c>
      <c r="D20" s="22">
        <v>150.44715999999997</v>
      </c>
      <c r="E20" s="22">
        <v>1886.1410900000005</v>
      </c>
    </row>
    <row r="21" spans="1:5" ht="15.9" customHeight="1" thickBot="1" x14ac:dyDescent="0.35">
      <c r="A21" s="18" t="s">
        <v>14</v>
      </c>
      <c r="B21" s="20">
        <v>19284.545080000029</v>
      </c>
      <c r="C21" s="20">
        <v>2943.6712400000033</v>
      </c>
      <c r="D21" s="20">
        <v>844.58588999999984</v>
      </c>
      <c r="E21" s="20">
        <v>23072.802210000078</v>
      </c>
    </row>
    <row r="22" spans="1:5" ht="15.9" customHeight="1" x14ac:dyDescent="0.3">
      <c r="A22" s="23"/>
      <c r="B22" s="22"/>
      <c r="C22" s="22"/>
      <c r="D22" s="16"/>
      <c r="E22" s="22"/>
    </row>
    <row r="23" spans="1:5" ht="15.9" customHeight="1" x14ac:dyDescent="0.3">
      <c r="A23" s="12" t="s">
        <v>511</v>
      </c>
      <c r="B23" s="16"/>
      <c r="C23" s="16"/>
      <c r="D23" s="16"/>
      <c r="E23" s="16"/>
    </row>
    <row r="24" spans="1:5" ht="15.9" customHeight="1" x14ac:dyDescent="0.3">
      <c r="A24" s="8" t="s">
        <v>512</v>
      </c>
      <c r="B24" s="24"/>
      <c r="C24" s="24"/>
      <c r="D24" s="24"/>
      <c r="E24" s="24"/>
    </row>
    <row r="25" spans="1:5" ht="15.9" customHeight="1" x14ac:dyDescent="0.3">
      <c r="A25" t="s">
        <v>15</v>
      </c>
      <c r="B25" s="22">
        <v>18983.329270000042</v>
      </c>
      <c r="C25" s="22">
        <v>2875.2470500000018</v>
      </c>
      <c r="D25" s="22">
        <v>826.94487000000026</v>
      </c>
      <c r="E25" s="22">
        <v>22685.521190000061</v>
      </c>
    </row>
    <row r="26" spans="1:5" ht="15.9" customHeight="1" x14ac:dyDescent="0.3">
      <c r="A26" s="10" t="s">
        <v>16</v>
      </c>
      <c r="B26" s="22">
        <v>178.10225</v>
      </c>
      <c r="C26" s="22">
        <v>40.668590000000002</v>
      </c>
      <c r="D26" s="22">
        <v>13.307690000000001</v>
      </c>
      <c r="E26" s="22">
        <v>232.07853</v>
      </c>
    </row>
    <row r="27" spans="1:5" ht="15.9" customHeight="1" x14ac:dyDescent="0.3">
      <c r="A27" s="10" t="s">
        <v>517</v>
      </c>
      <c r="B27" s="22">
        <v>121.11356000000001</v>
      </c>
      <c r="C27" s="22">
        <v>26.255600000000001</v>
      </c>
      <c r="D27" s="22">
        <v>4.3333300000000001</v>
      </c>
      <c r="E27" s="22">
        <v>151.70248999999998</v>
      </c>
    </row>
    <row r="28" spans="1:5" ht="15.9" customHeight="1" x14ac:dyDescent="0.3">
      <c r="A28" s="23" t="s">
        <v>17</v>
      </c>
      <c r="B28" s="22">
        <v>2</v>
      </c>
      <c r="C28" s="22">
        <v>1.5</v>
      </c>
      <c r="D28" s="16"/>
      <c r="E28" s="22">
        <v>3.5</v>
      </c>
    </row>
    <row r="29" spans="1:5" ht="15.9" customHeight="1" x14ac:dyDescent="0.3">
      <c r="A29" s="23"/>
      <c r="B29" s="22"/>
      <c r="C29" s="22"/>
      <c r="D29" s="22"/>
      <c r="E29" s="22"/>
    </row>
    <row r="30" spans="1:5" ht="15.9" customHeight="1" x14ac:dyDescent="0.3">
      <c r="A30" s="25" t="s">
        <v>18</v>
      </c>
      <c r="B30" s="42"/>
      <c r="C30" s="42"/>
      <c r="D30" s="42"/>
      <c r="E30" s="42"/>
    </row>
    <row r="31" spans="1:5" ht="15.9" customHeight="1" x14ac:dyDescent="0.3">
      <c r="A31" s="23" t="s">
        <v>19</v>
      </c>
      <c r="B31" s="22">
        <v>17705.097499999989</v>
      </c>
      <c r="C31" s="22">
        <v>2758.8606900000023</v>
      </c>
      <c r="D31" s="22">
        <v>818.4448600000004</v>
      </c>
      <c r="E31" s="22">
        <v>21282.403050000052</v>
      </c>
    </row>
    <row r="32" spans="1:5" ht="15.9" customHeight="1" x14ac:dyDescent="0.3">
      <c r="A32" s="23" t="s">
        <v>20</v>
      </c>
      <c r="B32" s="22">
        <v>1572.4475800000016</v>
      </c>
      <c r="C32" s="22">
        <v>184.81055000000001</v>
      </c>
      <c r="D32" s="22">
        <v>26.141030000000001</v>
      </c>
      <c r="E32" s="22">
        <v>1783.3991600000013</v>
      </c>
    </row>
    <row r="33" spans="1:5" ht="15.9" customHeight="1" x14ac:dyDescent="0.3">
      <c r="A33" s="23" t="s">
        <v>67</v>
      </c>
      <c r="B33" s="22">
        <v>7</v>
      </c>
      <c r="C33" s="16"/>
      <c r="D33" s="16"/>
      <c r="E33" s="22">
        <v>7</v>
      </c>
    </row>
    <row r="34" spans="1:5" ht="15.9" customHeight="1" x14ac:dyDescent="0.3">
      <c r="A34" s="23"/>
      <c r="B34" s="22"/>
      <c r="C34" s="16"/>
      <c r="D34" s="16"/>
      <c r="E34" s="22"/>
    </row>
    <row r="35" spans="1:5" ht="15.9" customHeight="1" x14ac:dyDescent="0.3">
      <c r="A35" s="8" t="s">
        <v>515</v>
      </c>
      <c r="B35" s="42"/>
      <c r="C35" s="42"/>
      <c r="D35" s="42"/>
      <c r="E35" s="42"/>
    </row>
    <row r="36" spans="1:5" ht="15.9" customHeight="1" x14ac:dyDescent="0.3">
      <c r="A36" s="23" t="s">
        <v>21</v>
      </c>
      <c r="B36" s="22">
        <v>19170.531900000038</v>
      </c>
      <c r="C36" s="22">
        <v>2933.4212400000006</v>
      </c>
      <c r="D36" s="22">
        <v>844.58588999999995</v>
      </c>
      <c r="E36" s="22">
        <v>22948.539030000127</v>
      </c>
    </row>
    <row r="37" spans="1:5" ht="15.9" customHeight="1" x14ac:dyDescent="0.3">
      <c r="A37" s="23" t="s">
        <v>22</v>
      </c>
      <c r="B37" s="22">
        <v>73.866669999999985</v>
      </c>
      <c r="C37" s="22">
        <v>5.5</v>
      </c>
      <c r="D37" s="16"/>
      <c r="E37" s="22">
        <v>79.366669999999999</v>
      </c>
    </row>
    <row r="38" spans="1:5" ht="15.9" customHeight="1" x14ac:dyDescent="0.3">
      <c r="A38" s="23" t="s">
        <v>23</v>
      </c>
      <c r="B38" s="22">
        <v>18.090910000000001</v>
      </c>
      <c r="C38" s="22">
        <v>3.75</v>
      </c>
      <c r="D38" s="16"/>
      <c r="E38" s="22">
        <v>21.840910000000001</v>
      </c>
    </row>
    <row r="39" spans="1:5" ht="15.9" customHeight="1" x14ac:dyDescent="0.3">
      <c r="A39" s="23" t="s">
        <v>24</v>
      </c>
      <c r="B39" s="22">
        <v>20.055599999999998</v>
      </c>
      <c r="C39" s="22">
        <v>1</v>
      </c>
      <c r="D39" s="16"/>
      <c r="E39" s="22">
        <v>21.055599999999998</v>
      </c>
    </row>
    <row r="40" spans="1:5" ht="15.9" customHeight="1" x14ac:dyDescent="0.3">
      <c r="A40" s="23" t="s">
        <v>25</v>
      </c>
      <c r="B40" s="22">
        <v>2</v>
      </c>
      <c r="C40" s="16"/>
      <c r="D40" s="16"/>
      <c r="E40" s="22">
        <v>2</v>
      </c>
    </row>
    <row r="41" spans="1:5" ht="5.4" customHeight="1" x14ac:dyDescent="0.3">
      <c r="A41" s="23"/>
      <c r="B41" s="22"/>
      <c r="C41" s="22"/>
      <c r="D41" s="22"/>
      <c r="E41" s="22"/>
    </row>
    <row r="42" spans="1:5" ht="15.9" customHeight="1" x14ac:dyDescent="0.3">
      <c r="A42" s="8" t="s">
        <v>519</v>
      </c>
      <c r="B42" s="42"/>
      <c r="C42" s="42"/>
      <c r="D42" s="42"/>
      <c r="E42" s="42"/>
    </row>
    <row r="43" spans="1:5" ht="15.9" customHeight="1" x14ac:dyDescent="0.3">
      <c r="A43" s="23" t="s">
        <v>26</v>
      </c>
      <c r="B43" s="22">
        <v>1734.7205200000005</v>
      </c>
      <c r="C43" s="22">
        <v>996.10037999999986</v>
      </c>
      <c r="D43" s="22">
        <v>396.79686999999996</v>
      </c>
      <c r="E43" s="22">
        <v>3127.6177700000017</v>
      </c>
    </row>
    <row r="44" spans="1:5" ht="15.9" customHeight="1" x14ac:dyDescent="0.3">
      <c r="A44" s="23" t="s">
        <v>27</v>
      </c>
      <c r="B44" s="22">
        <v>10640.737149999981</v>
      </c>
      <c r="C44" s="22">
        <v>1629.2139500000005</v>
      </c>
      <c r="D44" s="22">
        <v>376.39325000000002</v>
      </c>
      <c r="E44" s="22">
        <v>12646.344349999988</v>
      </c>
    </row>
    <row r="45" spans="1:5" ht="15.9" customHeight="1" x14ac:dyDescent="0.3">
      <c r="A45" s="23" t="s">
        <v>28</v>
      </c>
      <c r="B45" s="22">
        <v>3866.0509800000032</v>
      </c>
      <c r="C45" s="22">
        <v>208.65608999999995</v>
      </c>
      <c r="D45" s="22">
        <v>45.095770000000002</v>
      </c>
      <c r="E45" s="22">
        <v>4119.8028400000057</v>
      </c>
    </row>
    <row r="46" spans="1:5" ht="15.9" customHeight="1" x14ac:dyDescent="0.3">
      <c r="A46" s="23" t="s">
        <v>29</v>
      </c>
      <c r="B46" s="22">
        <v>2891.7495400000021</v>
      </c>
      <c r="C46" s="22">
        <v>106.70081999999999</v>
      </c>
      <c r="D46" s="22">
        <v>26.3</v>
      </c>
      <c r="E46" s="22">
        <v>3024.7503599999995</v>
      </c>
    </row>
    <row r="47" spans="1:5" ht="15.9" customHeight="1" thickBot="1" x14ac:dyDescent="0.35">
      <c r="A47" s="23" t="s">
        <v>30</v>
      </c>
      <c r="B47" s="22">
        <v>151.28689</v>
      </c>
      <c r="C47" s="22">
        <v>3</v>
      </c>
      <c r="D47" s="16"/>
      <c r="E47" s="22">
        <v>154.28689</v>
      </c>
    </row>
    <row r="48" spans="1:5" ht="15" thickBot="1" x14ac:dyDescent="0.35">
      <c r="A48" s="21" t="s">
        <v>142</v>
      </c>
      <c r="B48" s="48">
        <v>19284.545080000033</v>
      </c>
      <c r="C48" s="48">
        <v>2943.6712400000033</v>
      </c>
      <c r="D48" s="48">
        <v>844.5858900000004</v>
      </c>
      <c r="E48" s="48">
        <v>23072.802210000078</v>
      </c>
    </row>
    <row r="50" spans="1:5" x14ac:dyDescent="0.3">
      <c r="A50" s="14" t="s">
        <v>559</v>
      </c>
    </row>
    <row r="51" spans="1:5" x14ac:dyDescent="0.3">
      <c r="A51" s="26" t="s">
        <v>33</v>
      </c>
      <c r="B51" s="42"/>
      <c r="C51" s="42"/>
      <c r="D51" s="42"/>
      <c r="E51" s="42"/>
    </row>
    <row r="52" spans="1:5" x14ac:dyDescent="0.3">
      <c r="A52" s="23" t="s">
        <v>34</v>
      </c>
      <c r="B52" s="22">
        <v>15303.069249999988</v>
      </c>
      <c r="C52" s="22">
        <v>2250.1451000000006</v>
      </c>
      <c r="D52" s="22">
        <v>662.89879000000019</v>
      </c>
      <c r="E52" s="22">
        <v>18216.113139999998</v>
      </c>
    </row>
    <row r="53" spans="1:5" x14ac:dyDescent="0.3">
      <c r="A53" s="23" t="s">
        <v>35</v>
      </c>
      <c r="B53" s="22">
        <v>3858.3622700000019</v>
      </c>
      <c r="C53" s="22">
        <v>665.77053999999987</v>
      </c>
      <c r="D53" s="22">
        <v>177.35377</v>
      </c>
      <c r="E53" s="22">
        <v>4701.4865800000061</v>
      </c>
    </row>
    <row r="55" spans="1:5" x14ac:dyDescent="0.3">
      <c r="A55" s="25" t="s">
        <v>36</v>
      </c>
      <c r="B55" s="42"/>
      <c r="C55" s="42"/>
      <c r="D55" s="42"/>
      <c r="E55" s="42"/>
    </row>
    <row r="56" spans="1:5" x14ac:dyDescent="0.3">
      <c r="A56" s="23" t="s">
        <v>37</v>
      </c>
      <c r="B56" s="22">
        <v>315.35468999999995</v>
      </c>
      <c r="C56" s="22">
        <v>34.274999999999999</v>
      </c>
      <c r="D56" s="22">
        <v>27.59412</v>
      </c>
      <c r="E56" s="22">
        <v>377.22380999999996</v>
      </c>
    </row>
    <row r="57" spans="1:5" x14ac:dyDescent="0.3">
      <c r="A57" s="23" t="s">
        <v>38</v>
      </c>
      <c r="B57" s="22">
        <v>3065.0585700000006</v>
      </c>
      <c r="C57" s="22">
        <v>593.51914000000011</v>
      </c>
      <c r="D57" s="22">
        <v>200.46126999999996</v>
      </c>
      <c r="E57" s="22">
        <v>3859.0389800000016</v>
      </c>
    </row>
    <row r="58" spans="1:5" x14ac:dyDescent="0.3">
      <c r="A58" s="23" t="s">
        <v>39</v>
      </c>
      <c r="B58" s="22">
        <v>8730.3055600000062</v>
      </c>
      <c r="C58" s="22">
        <v>1153.5002299999999</v>
      </c>
      <c r="D58" s="22">
        <v>358.61385999999999</v>
      </c>
      <c r="E58" s="22">
        <v>10242.419650000005</v>
      </c>
    </row>
    <row r="59" spans="1:5" x14ac:dyDescent="0.3">
      <c r="A59" s="23" t="s">
        <v>40</v>
      </c>
      <c r="B59" s="22">
        <v>5441.3339000000033</v>
      </c>
      <c r="C59" s="22">
        <v>820.08550999999989</v>
      </c>
      <c r="D59" s="22">
        <v>188.15100999999999</v>
      </c>
      <c r="E59" s="22">
        <v>6449.5704200000055</v>
      </c>
    </row>
    <row r="60" spans="1:5" x14ac:dyDescent="0.3">
      <c r="A60" s="23" t="s">
        <v>41</v>
      </c>
      <c r="B60" s="22">
        <v>1344.9431700000009</v>
      </c>
      <c r="C60" s="22">
        <v>238.85951</v>
      </c>
      <c r="D60" s="22">
        <v>38.124600000000001</v>
      </c>
      <c r="E60" s="22">
        <v>1621.9272800000006</v>
      </c>
    </row>
    <row r="61" spans="1:5" x14ac:dyDescent="0.3">
      <c r="A61" s="23" t="s">
        <v>42</v>
      </c>
      <c r="B61" s="22">
        <v>264.43562999999989</v>
      </c>
      <c r="C61" s="22">
        <v>75.67625000000001</v>
      </c>
      <c r="D61" s="22">
        <v>27.307700000000001</v>
      </c>
      <c r="E61" s="22">
        <v>367.41957999999994</v>
      </c>
    </row>
    <row r="62" spans="1:5" ht="8.4" customHeight="1" thickBot="1" x14ac:dyDescent="0.35"/>
    <row r="63" spans="1:5" ht="15" thickBot="1" x14ac:dyDescent="0.35">
      <c r="A63" s="21" t="s">
        <v>142</v>
      </c>
      <c r="B63" s="20">
        <v>19161.431520000053</v>
      </c>
      <c r="C63" s="20">
        <v>2915.9156400000002</v>
      </c>
      <c r="D63" s="20">
        <v>840.25256000000013</v>
      </c>
      <c r="E63" s="20">
        <v>22917.599720000064</v>
      </c>
    </row>
  </sheetData>
  <mergeCells count="2">
    <mergeCell ref="B2:E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view="pageBreakPreview" topLeftCell="A16" zoomScale="150" zoomScaleNormal="145" zoomScaleSheetLayoutView="150" workbookViewId="0">
      <selection activeCell="A24" sqref="A24:XFD27"/>
    </sheetView>
  </sheetViews>
  <sheetFormatPr defaultRowHeight="14.4" x14ac:dyDescent="0.3"/>
  <cols>
    <col min="1" max="1" width="21.6640625" customWidth="1"/>
    <col min="2" max="2" width="8.88671875" customWidth="1"/>
    <col min="3" max="7" width="9.6640625" customWidth="1"/>
    <col min="8" max="8" width="7.5546875" customWidth="1"/>
    <col min="9" max="9" width="8.6640625" customWidth="1"/>
  </cols>
  <sheetData>
    <row r="1" spans="1:9" ht="15" thickBot="1" x14ac:dyDescent="0.35">
      <c r="A1" s="1" t="s">
        <v>577</v>
      </c>
    </row>
    <row r="2" spans="1:9" ht="15.9" customHeight="1" thickBot="1" x14ac:dyDescent="0.35">
      <c r="A2" s="113" t="s">
        <v>0</v>
      </c>
      <c r="B2" s="113" t="s">
        <v>153</v>
      </c>
      <c r="C2" s="109" t="s">
        <v>152</v>
      </c>
      <c r="D2" s="109"/>
      <c r="E2" s="109"/>
      <c r="F2" s="109"/>
      <c r="G2" s="109"/>
      <c r="H2" s="109"/>
      <c r="I2" s="109"/>
    </row>
    <row r="3" spans="1:9" ht="15.9" customHeight="1" thickBot="1" x14ac:dyDescent="0.35">
      <c r="A3" s="115"/>
      <c r="B3" s="115"/>
      <c r="C3" s="4" t="s">
        <v>151</v>
      </c>
      <c r="D3" s="4" t="s">
        <v>150</v>
      </c>
      <c r="E3" s="4" t="s">
        <v>149</v>
      </c>
      <c r="F3" s="4" t="s">
        <v>148</v>
      </c>
      <c r="G3" s="4" t="s">
        <v>147</v>
      </c>
      <c r="H3" s="4" t="s">
        <v>146</v>
      </c>
      <c r="I3" s="4" t="s">
        <v>96</v>
      </c>
    </row>
    <row r="4" spans="1:9" x14ac:dyDescent="0.3">
      <c r="A4" s="1" t="s">
        <v>514</v>
      </c>
    </row>
    <row r="5" spans="1:9" x14ac:dyDescent="0.3">
      <c r="A5" s="42" t="s">
        <v>526</v>
      </c>
      <c r="B5" s="33">
        <v>20595.26646000005</v>
      </c>
      <c r="C5" s="33">
        <v>19167.196410000004</v>
      </c>
      <c r="D5" s="33">
        <v>18801.592929999981</v>
      </c>
      <c r="E5" s="33">
        <v>4872.7969999999959</v>
      </c>
      <c r="F5" s="33">
        <v>2035.5890599999991</v>
      </c>
      <c r="G5" s="33">
        <v>1129.3649600000008</v>
      </c>
      <c r="H5" s="33">
        <v>396.61026000000004</v>
      </c>
      <c r="I5" s="33">
        <v>1605.6398199999999</v>
      </c>
    </row>
    <row r="6" spans="1:9" x14ac:dyDescent="0.3">
      <c r="A6" s="42" t="s">
        <v>523</v>
      </c>
      <c r="B6" s="33">
        <v>1679.0573300000012</v>
      </c>
      <c r="C6" s="33">
        <v>1620.062900000001</v>
      </c>
      <c r="D6" s="33">
        <v>1592.1724200000012</v>
      </c>
      <c r="E6" s="33">
        <v>1001.269140000001</v>
      </c>
      <c r="F6" s="33">
        <v>282.23740000000004</v>
      </c>
      <c r="G6" s="33">
        <v>341.19025999999997</v>
      </c>
      <c r="H6" s="33">
        <v>123.43543000000001</v>
      </c>
      <c r="I6" s="33">
        <v>265.74388999999996</v>
      </c>
    </row>
    <row r="7" spans="1:9" ht="15.6" x14ac:dyDescent="0.3">
      <c r="A7" s="159" t="s">
        <v>527</v>
      </c>
      <c r="B7" s="33">
        <v>180.41306000000003</v>
      </c>
      <c r="C7" s="33">
        <v>145.09164000000001</v>
      </c>
      <c r="D7" s="33">
        <v>127.00832</v>
      </c>
      <c r="E7" s="33">
        <v>48.716660000000005</v>
      </c>
      <c r="F7" s="33">
        <v>19.41666</v>
      </c>
      <c r="G7" s="33">
        <v>21.16666</v>
      </c>
      <c r="H7" s="33">
        <v>6.5</v>
      </c>
      <c r="I7" s="33">
        <v>49.07141</v>
      </c>
    </row>
    <row r="8" spans="1:9" x14ac:dyDescent="0.3">
      <c r="A8" s="42" t="s">
        <v>525</v>
      </c>
      <c r="B8" s="33">
        <v>297.29135999999994</v>
      </c>
      <c r="C8" s="33">
        <v>257.00564999999995</v>
      </c>
      <c r="D8" s="33">
        <v>216.08871000000002</v>
      </c>
      <c r="E8" s="33">
        <v>77.02216</v>
      </c>
      <c r="F8" s="33">
        <v>29.66666</v>
      </c>
      <c r="G8" s="33">
        <v>12.17647</v>
      </c>
      <c r="H8" s="33">
        <v>25.776049999999998</v>
      </c>
      <c r="I8" s="33">
        <v>29.619040000000002</v>
      </c>
    </row>
    <row r="9" spans="1:9" ht="15" thickBot="1" x14ac:dyDescent="0.35">
      <c r="A9" s="42" t="s">
        <v>121</v>
      </c>
      <c r="B9" s="33">
        <v>320.77400000000011</v>
      </c>
      <c r="C9" s="33">
        <v>248.73167000000007</v>
      </c>
      <c r="D9" s="33">
        <v>240.27991000000003</v>
      </c>
      <c r="E9" s="33">
        <v>93.231390000000005</v>
      </c>
      <c r="F9" s="33">
        <v>17.5</v>
      </c>
      <c r="G9" s="33">
        <v>21.433300000000003</v>
      </c>
      <c r="H9" s="33">
        <v>0</v>
      </c>
      <c r="I9" s="33">
        <v>33.817920000000001</v>
      </c>
    </row>
    <row r="10" spans="1:9" ht="15" thickBot="1" x14ac:dyDescent="0.35">
      <c r="A10" s="45" t="s">
        <v>142</v>
      </c>
      <c r="B10" s="44">
        <f t="shared" ref="B10:I10" si="0">SUM(B5:B9)</f>
        <v>23072.802210000049</v>
      </c>
      <c r="C10" s="44">
        <f t="shared" si="0"/>
        <v>21438.088270000004</v>
      </c>
      <c r="D10" s="44">
        <f t="shared" si="0"/>
        <v>20977.142289999985</v>
      </c>
      <c r="E10" s="44">
        <f t="shared" si="0"/>
        <v>6093.0363499999976</v>
      </c>
      <c r="F10" s="44">
        <f t="shared" si="0"/>
        <v>2384.409779999999</v>
      </c>
      <c r="G10" s="44">
        <f t="shared" si="0"/>
        <v>1525.3316500000008</v>
      </c>
      <c r="H10" s="44">
        <f t="shared" si="0"/>
        <v>552.32174000000009</v>
      </c>
      <c r="I10" s="44">
        <f t="shared" si="0"/>
        <v>1983.8920799999999</v>
      </c>
    </row>
    <row r="11" spans="1:9" ht="7.8" customHeight="1" x14ac:dyDescent="0.3">
      <c r="B11" s="33"/>
      <c r="C11" s="33"/>
      <c r="D11" s="33"/>
      <c r="E11" s="33"/>
      <c r="F11" s="33"/>
      <c r="G11" s="33"/>
      <c r="H11" s="33"/>
      <c r="I11" s="33"/>
    </row>
    <row r="12" spans="1:9" x14ac:dyDescent="0.3">
      <c r="A12" s="5" t="s">
        <v>513</v>
      </c>
      <c r="B12" s="33"/>
      <c r="C12" s="33"/>
      <c r="D12" s="33"/>
      <c r="E12" s="33"/>
      <c r="F12" s="33"/>
      <c r="G12" s="33"/>
      <c r="H12" s="33"/>
      <c r="I12" s="33"/>
    </row>
    <row r="13" spans="1:9" x14ac:dyDescent="0.3">
      <c r="A13" s="8" t="s">
        <v>6</v>
      </c>
      <c r="B13" s="33"/>
      <c r="C13" s="33"/>
      <c r="D13" s="33"/>
      <c r="E13" s="33"/>
      <c r="F13" s="33"/>
      <c r="G13" s="33"/>
      <c r="H13" s="33"/>
      <c r="I13" s="33"/>
    </row>
    <row r="14" spans="1:9" x14ac:dyDescent="0.3">
      <c r="A14" s="10" t="s">
        <v>7</v>
      </c>
      <c r="B14" s="33">
        <v>3952.8615599999994</v>
      </c>
      <c r="C14" s="33">
        <v>3496.4123499999978</v>
      </c>
      <c r="D14" s="33">
        <v>3556.623999999998</v>
      </c>
      <c r="E14" s="33">
        <v>569.08324999999991</v>
      </c>
      <c r="F14" s="33">
        <v>431.57085000000001</v>
      </c>
      <c r="G14" s="33">
        <v>127.26823000000002</v>
      </c>
      <c r="H14" s="33">
        <v>61.548359999999995</v>
      </c>
      <c r="I14" s="33">
        <v>419.9004000000001</v>
      </c>
    </row>
    <row r="15" spans="1:9" x14ac:dyDescent="0.3">
      <c r="A15" s="10" t="s">
        <v>8</v>
      </c>
      <c r="B15" s="33">
        <v>2278.6117400000012</v>
      </c>
      <c r="C15" s="33">
        <v>2179.516520000001</v>
      </c>
      <c r="D15" s="33">
        <v>2198.540320000001</v>
      </c>
      <c r="E15" s="33">
        <v>445.17508000000004</v>
      </c>
      <c r="F15" s="33">
        <v>386.97178999999994</v>
      </c>
      <c r="G15" s="33">
        <v>220.82181</v>
      </c>
      <c r="H15" s="33">
        <v>85.012689999999992</v>
      </c>
      <c r="I15" s="33">
        <v>247.73329999999993</v>
      </c>
    </row>
    <row r="16" spans="1:9" x14ac:dyDescent="0.3">
      <c r="A16" s="10" t="s">
        <v>9</v>
      </c>
      <c r="B16" s="33">
        <v>7857.2991699999966</v>
      </c>
      <c r="C16" s="33">
        <v>7704.193419999996</v>
      </c>
      <c r="D16" s="33">
        <v>7682.7129199999963</v>
      </c>
      <c r="E16" s="33">
        <v>3090.415930000001</v>
      </c>
      <c r="F16" s="33">
        <v>656.47334000000023</v>
      </c>
      <c r="G16" s="33">
        <v>320.05051000000009</v>
      </c>
      <c r="H16" s="33">
        <v>245.09852999999998</v>
      </c>
      <c r="I16" s="33">
        <v>248.48250999999996</v>
      </c>
    </row>
    <row r="17" spans="1:9" x14ac:dyDescent="0.3">
      <c r="A17" s="10" t="s">
        <v>10</v>
      </c>
      <c r="B17" s="33">
        <v>3087.7369599999997</v>
      </c>
      <c r="C17" s="33">
        <v>2745.0869200000025</v>
      </c>
      <c r="D17" s="33">
        <v>2579.4853800000019</v>
      </c>
      <c r="E17" s="33">
        <v>775.72377000000097</v>
      </c>
      <c r="F17" s="33">
        <v>413.28065999999984</v>
      </c>
      <c r="G17" s="33">
        <v>275.6011299999999</v>
      </c>
      <c r="H17" s="33">
        <v>69.125530000000012</v>
      </c>
      <c r="I17" s="33">
        <v>419.3160299999999</v>
      </c>
    </row>
    <row r="18" spans="1:9" x14ac:dyDescent="0.3">
      <c r="A18" s="10" t="s">
        <v>11</v>
      </c>
      <c r="B18" s="33">
        <v>3177.151670000007</v>
      </c>
      <c r="C18" s="33">
        <v>2907.8838100000053</v>
      </c>
      <c r="D18" s="33">
        <v>2947.377680000006</v>
      </c>
      <c r="E18" s="33">
        <v>904.85317999999927</v>
      </c>
      <c r="F18" s="33">
        <v>295.37439999999992</v>
      </c>
      <c r="G18" s="33">
        <v>327.24968000000001</v>
      </c>
      <c r="H18" s="33">
        <v>63.659060000000004</v>
      </c>
      <c r="I18" s="33">
        <v>294.46703000000002</v>
      </c>
    </row>
    <row r="19" spans="1:9" x14ac:dyDescent="0.3">
      <c r="A19" s="10" t="s">
        <v>12</v>
      </c>
      <c r="B19" s="33">
        <v>833.0000200000004</v>
      </c>
      <c r="C19" s="33">
        <v>786.46375000000046</v>
      </c>
      <c r="D19" s="33">
        <v>452.44039999999995</v>
      </c>
      <c r="E19" s="33">
        <v>63.838840000000005</v>
      </c>
      <c r="F19" s="33">
        <v>26.183340000000001</v>
      </c>
      <c r="G19" s="33">
        <v>22.650009999999998</v>
      </c>
      <c r="H19" s="33">
        <v>5.75</v>
      </c>
      <c r="I19" s="33">
        <v>154.64165999999997</v>
      </c>
    </row>
    <row r="20" spans="1:9" ht="15" thickBot="1" x14ac:dyDescent="0.35">
      <c r="A20" s="10" t="s">
        <v>13</v>
      </c>
      <c r="B20" s="33">
        <v>1886.1410900000017</v>
      </c>
      <c r="C20" s="33">
        <v>1618.5315000000003</v>
      </c>
      <c r="D20" s="33">
        <v>1559.9615900000006</v>
      </c>
      <c r="E20" s="33">
        <v>243.94629999999998</v>
      </c>
      <c r="F20" s="33">
        <v>174.55540000000002</v>
      </c>
      <c r="G20" s="33">
        <v>231.69028000000003</v>
      </c>
      <c r="H20" s="33">
        <v>22.127569999999999</v>
      </c>
      <c r="I20" s="33">
        <v>199.35114999999996</v>
      </c>
    </row>
    <row r="21" spans="1:9" ht="15" thickBot="1" x14ac:dyDescent="0.35">
      <c r="A21" s="18" t="s">
        <v>14</v>
      </c>
      <c r="B21" s="44">
        <f t="shared" ref="B21:I21" si="1">SUM(B14:B20)</f>
        <v>23072.802210000002</v>
      </c>
      <c r="C21" s="44">
        <f t="shared" si="1"/>
        <v>21438.088270000004</v>
      </c>
      <c r="D21" s="44">
        <f t="shared" si="1"/>
        <v>20977.14229</v>
      </c>
      <c r="E21" s="44">
        <f t="shared" si="1"/>
        <v>6093.0363500000012</v>
      </c>
      <c r="F21" s="44">
        <f t="shared" si="1"/>
        <v>2384.4097800000004</v>
      </c>
      <c r="G21" s="44">
        <f t="shared" si="1"/>
        <v>1525.3316500000001</v>
      </c>
      <c r="H21" s="44">
        <f t="shared" si="1"/>
        <v>552.32173999999998</v>
      </c>
      <c r="I21" s="44">
        <f t="shared" si="1"/>
        <v>1983.8920799999999</v>
      </c>
    </row>
    <row r="22" spans="1:9" ht="9" customHeight="1" x14ac:dyDescent="0.3">
      <c r="B22" s="33"/>
      <c r="C22" s="33"/>
      <c r="D22" s="33"/>
      <c r="E22" s="33"/>
      <c r="F22" s="33"/>
      <c r="G22" s="33"/>
      <c r="H22" s="33"/>
      <c r="I22" s="33"/>
    </row>
    <row r="23" spans="1:9" x14ac:dyDescent="0.3">
      <c r="A23" s="12" t="s">
        <v>511</v>
      </c>
      <c r="B23" s="33"/>
      <c r="C23" s="33"/>
      <c r="D23" s="33"/>
      <c r="E23" s="33"/>
      <c r="F23" s="33"/>
      <c r="G23" s="33"/>
      <c r="H23" s="33"/>
      <c r="I23" s="33"/>
    </row>
    <row r="24" spans="1:9" x14ac:dyDescent="0.3">
      <c r="A24" s="8" t="s">
        <v>512</v>
      </c>
      <c r="B24" s="33"/>
      <c r="C24" s="33"/>
      <c r="D24" s="33"/>
      <c r="E24" s="33"/>
      <c r="F24" s="33"/>
      <c r="G24" s="33"/>
      <c r="H24" s="33"/>
      <c r="I24" s="33"/>
    </row>
    <row r="25" spans="1:9" x14ac:dyDescent="0.3">
      <c r="A25" t="s">
        <v>15</v>
      </c>
      <c r="B25" s="33">
        <v>22685.521190000134</v>
      </c>
      <c r="C25" s="33">
        <v>21075.573910000101</v>
      </c>
      <c r="D25" s="33">
        <v>20641.185620000069</v>
      </c>
      <c r="E25" s="33">
        <v>5955.491369999987</v>
      </c>
      <c r="F25" s="33">
        <v>2334.0931199999986</v>
      </c>
      <c r="G25" s="33">
        <v>1439.0091100000009</v>
      </c>
      <c r="H25" s="33">
        <v>519.01613999999995</v>
      </c>
      <c r="I25" s="33">
        <v>1926.3920899999998</v>
      </c>
    </row>
    <row r="26" spans="1:9" x14ac:dyDescent="0.3">
      <c r="A26" s="10" t="s">
        <v>16</v>
      </c>
      <c r="B26" s="33">
        <v>232.07853000000003</v>
      </c>
      <c r="C26" s="33">
        <v>219.74520000000004</v>
      </c>
      <c r="D26" s="33">
        <v>204.89520000000005</v>
      </c>
      <c r="E26" s="33">
        <v>67.932239999999993</v>
      </c>
      <c r="F26" s="33">
        <v>15.58333</v>
      </c>
      <c r="G26" s="33">
        <v>13.5</v>
      </c>
      <c r="H26" s="33">
        <v>4.5</v>
      </c>
      <c r="I26" s="33">
        <v>22.33333</v>
      </c>
    </row>
    <row r="27" spans="1:9" x14ac:dyDescent="0.3">
      <c r="A27" s="10" t="s">
        <v>517</v>
      </c>
      <c r="B27" s="33">
        <v>151.70249000000001</v>
      </c>
      <c r="C27" s="33">
        <v>140.76916</v>
      </c>
      <c r="D27" s="33">
        <v>129.06146999999999</v>
      </c>
      <c r="E27" s="33">
        <v>69.612740000000002</v>
      </c>
      <c r="F27" s="33">
        <v>34.733330000000002</v>
      </c>
      <c r="G27" s="33">
        <v>72.822540000000004</v>
      </c>
      <c r="H27" s="33">
        <v>28.805599999999998</v>
      </c>
      <c r="I27" s="33">
        <v>33.66666</v>
      </c>
    </row>
    <row r="28" spans="1:9" x14ac:dyDescent="0.3">
      <c r="A28" s="23" t="s">
        <v>17</v>
      </c>
      <c r="B28" s="33">
        <v>3.5</v>
      </c>
      <c r="C28" s="33">
        <v>2</v>
      </c>
      <c r="D28" s="33">
        <v>2</v>
      </c>
      <c r="E28" s="33">
        <v>0</v>
      </c>
      <c r="F28" s="33">
        <v>0</v>
      </c>
      <c r="G28" s="33">
        <v>0</v>
      </c>
      <c r="H28" s="33">
        <v>0</v>
      </c>
      <c r="I28" s="33">
        <v>1.5</v>
      </c>
    </row>
    <row r="29" spans="1:9" ht="5.4" customHeight="1" x14ac:dyDescent="0.3">
      <c r="B29" s="33"/>
      <c r="C29" s="33"/>
      <c r="D29" s="33"/>
      <c r="E29" s="33"/>
      <c r="F29" s="33"/>
      <c r="G29" s="33"/>
      <c r="H29" s="33"/>
      <c r="I29" s="33"/>
    </row>
    <row r="30" spans="1:9" x14ac:dyDescent="0.3">
      <c r="A30" s="25" t="s">
        <v>18</v>
      </c>
      <c r="B30" s="33"/>
      <c r="C30" s="33"/>
      <c r="D30" s="33"/>
      <c r="E30" s="33"/>
      <c r="F30" s="33"/>
      <c r="G30" s="33"/>
      <c r="H30" s="33"/>
      <c r="I30" s="33"/>
    </row>
    <row r="31" spans="1:9" x14ac:dyDescent="0.3">
      <c r="A31" s="42" t="s">
        <v>141</v>
      </c>
      <c r="B31" s="33">
        <v>21282.40305000011</v>
      </c>
      <c r="C31" s="33">
        <v>19731.035020000043</v>
      </c>
      <c r="D31" s="33">
        <v>19301.479520000019</v>
      </c>
      <c r="E31" s="33">
        <v>5071.167209999996</v>
      </c>
      <c r="F31" s="33">
        <v>2093.1723799999982</v>
      </c>
      <c r="G31" s="33">
        <v>1161.9414200000003</v>
      </c>
      <c r="H31" s="33">
        <v>427.88631000000009</v>
      </c>
      <c r="I31" s="33">
        <v>1704.4966800000007</v>
      </c>
    </row>
    <row r="32" spans="1:9" x14ac:dyDescent="0.3">
      <c r="A32" s="42" t="s">
        <v>140</v>
      </c>
      <c r="B32" s="33">
        <v>1783.3991600000011</v>
      </c>
      <c r="C32" s="33">
        <v>1700.0532500000008</v>
      </c>
      <c r="D32" s="33">
        <v>1668.6627700000008</v>
      </c>
      <c r="E32" s="33">
        <v>1016.8691400000006</v>
      </c>
      <c r="F32" s="33">
        <v>287.23740000000009</v>
      </c>
      <c r="G32" s="33">
        <v>359.39022999999992</v>
      </c>
      <c r="H32" s="33">
        <v>122.43543000000001</v>
      </c>
      <c r="I32" s="33">
        <v>278.3954</v>
      </c>
    </row>
    <row r="33" spans="1:9" x14ac:dyDescent="0.3">
      <c r="A33" s="42" t="s">
        <v>139</v>
      </c>
      <c r="B33" s="33">
        <v>7</v>
      </c>
      <c r="C33" s="33">
        <v>7</v>
      </c>
      <c r="D33" s="33">
        <v>7</v>
      </c>
      <c r="E33" s="33">
        <v>5</v>
      </c>
      <c r="F33" s="33">
        <v>4</v>
      </c>
      <c r="G33" s="33">
        <v>4</v>
      </c>
      <c r="H33" s="33">
        <v>2</v>
      </c>
      <c r="I33" s="33">
        <v>1</v>
      </c>
    </row>
    <row r="34" spans="1:9" ht="6.6" customHeight="1" x14ac:dyDescent="0.3">
      <c r="B34" s="33"/>
      <c r="C34" s="33"/>
      <c r="D34" s="33"/>
      <c r="E34" s="33"/>
      <c r="F34" s="33"/>
      <c r="G34" s="33"/>
      <c r="H34" s="33"/>
      <c r="I34" s="33"/>
    </row>
    <row r="35" spans="1:9" x14ac:dyDescent="0.3">
      <c r="A35" s="8" t="s">
        <v>515</v>
      </c>
      <c r="B35" s="33"/>
      <c r="C35" s="33"/>
      <c r="D35" s="33"/>
      <c r="E35" s="33"/>
      <c r="F35" s="33"/>
      <c r="G35" s="33"/>
      <c r="H35" s="33"/>
      <c r="I35" s="33"/>
    </row>
    <row r="36" spans="1:9" x14ac:dyDescent="0.3">
      <c r="A36" s="42" t="s">
        <v>21</v>
      </c>
      <c r="B36" s="33">
        <v>22948.539030000153</v>
      </c>
      <c r="C36" s="33">
        <v>21317.325090000115</v>
      </c>
      <c r="D36" s="33">
        <v>20861.779110000094</v>
      </c>
      <c r="E36" s="33">
        <v>6019.8640799999921</v>
      </c>
      <c r="F36" s="33">
        <v>2332.3431099999984</v>
      </c>
      <c r="G36" s="33">
        <v>1459.4593800000005</v>
      </c>
      <c r="H36" s="33">
        <v>524.76614000000006</v>
      </c>
      <c r="I36" s="33">
        <v>1950.9920799999998</v>
      </c>
    </row>
    <row r="37" spans="1:9" x14ac:dyDescent="0.3">
      <c r="A37" s="42" t="s">
        <v>22</v>
      </c>
      <c r="B37" s="33">
        <v>79.366669999999999</v>
      </c>
      <c r="C37" s="33">
        <v>76.866669999999999</v>
      </c>
      <c r="D37" s="33">
        <v>71.466669999999993</v>
      </c>
      <c r="E37" s="33">
        <v>50.866669999999999</v>
      </c>
      <c r="F37" s="33">
        <v>36.566670000000002</v>
      </c>
      <c r="G37" s="33">
        <v>38.566670000000002</v>
      </c>
      <c r="H37" s="33">
        <v>10</v>
      </c>
      <c r="I37" s="33">
        <v>30.9</v>
      </c>
    </row>
    <row r="38" spans="1:9" x14ac:dyDescent="0.3">
      <c r="A38" s="42" t="s">
        <v>23</v>
      </c>
      <c r="B38" s="33">
        <v>21.840910000000001</v>
      </c>
      <c r="C38" s="33">
        <v>20.840910000000001</v>
      </c>
      <c r="D38" s="33">
        <v>20.840910000000001</v>
      </c>
      <c r="E38" s="33">
        <v>5.75</v>
      </c>
      <c r="F38" s="33">
        <v>8.75</v>
      </c>
      <c r="G38" s="33">
        <v>10.75</v>
      </c>
      <c r="H38" s="33">
        <v>3</v>
      </c>
      <c r="I38" s="33">
        <v>1</v>
      </c>
    </row>
    <row r="39" spans="1:9" x14ac:dyDescent="0.3">
      <c r="A39" s="42" t="s">
        <v>24</v>
      </c>
      <c r="B39" s="33">
        <v>21.055599999999998</v>
      </c>
      <c r="C39" s="33">
        <v>21.055599999999998</v>
      </c>
      <c r="D39" s="33">
        <v>21.055599999999998</v>
      </c>
      <c r="E39" s="33">
        <v>14.5556</v>
      </c>
      <c r="F39" s="33">
        <v>4.75</v>
      </c>
      <c r="G39" s="33">
        <v>14.5556</v>
      </c>
      <c r="H39" s="33">
        <v>12.5556</v>
      </c>
      <c r="I39" s="33">
        <v>1</v>
      </c>
    </row>
    <row r="40" spans="1:9" x14ac:dyDescent="0.3">
      <c r="A40" s="42" t="s">
        <v>25</v>
      </c>
      <c r="B40" s="33">
        <v>2</v>
      </c>
      <c r="C40" s="33">
        <v>2</v>
      </c>
      <c r="D40" s="33">
        <v>2</v>
      </c>
      <c r="E40" s="33">
        <v>2</v>
      </c>
      <c r="F40" s="33">
        <v>2</v>
      </c>
      <c r="G40" s="33">
        <v>2</v>
      </c>
      <c r="H40" s="33">
        <v>2</v>
      </c>
      <c r="I40" s="33">
        <v>0</v>
      </c>
    </row>
    <row r="41" spans="1:9" ht="7.2" customHeight="1" x14ac:dyDescent="0.3">
      <c r="B41" s="33"/>
      <c r="C41" s="33"/>
      <c r="D41" s="33"/>
      <c r="E41" s="33"/>
      <c r="F41" s="33"/>
      <c r="G41" s="33"/>
      <c r="H41" s="33"/>
      <c r="I41" s="33"/>
    </row>
    <row r="42" spans="1:9" x14ac:dyDescent="0.3">
      <c r="A42" s="8" t="s">
        <v>519</v>
      </c>
      <c r="B42" s="33"/>
      <c r="C42" s="33"/>
      <c r="D42" s="33"/>
      <c r="E42" s="33"/>
      <c r="F42" s="33"/>
      <c r="G42" s="33"/>
      <c r="H42" s="33"/>
      <c r="I42" s="33"/>
    </row>
    <row r="43" spans="1:9" x14ac:dyDescent="0.3">
      <c r="A43" s="42" t="s">
        <v>26</v>
      </c>
      <c r="B43" s="33">
        <v>3127.6177700000012</v>
      </c>
      <c r="C43" s="33">
        <v>2600.5842100000009</v>
      </c>
      <c r="D43" s="33">
        <v>2490.214480000001</v>
      </c>
      <c r="E43" s="33">
        <v>733.34392999999977</v>
      </c>
      <c r="F43" s="33">
        <v>210.55266</v>
      </c>
      <c r="G43" s="33">
        <v>108.42661999999999</v>
      </c>
      <c r="H43" s="33">
        <v>40.530789999999996</v>
      </c>
      <c r="I43" s="33">
        <v>425.40397999999999</v>
      </c>
    </row>
    <row r="44" spans="1:9" x14ac:dyDescent="0.3">
      <c r="A44" s="42" t="s">
        <v>27</v>
      </c>
      <c r="B44" s="33">
        <v>12646.344349999956</v>
      </c>
      <c r="C44" s="33">
        <v>11841.925239999966</v>
      </c>
      <c r="D44" s="33">
        <v>11502.644009999973</v>
      </c>
      <c r="E44" s="33">
        <v>3142.0966499999968</v>
      </c>
      <c r="F44" s="33">
        <v>1132.91643</v>
      </c>
      <c r="G44" s="33">
        <v>640.36491999999998</v>
      </c>
      <c r="H44" s="33">
        <v>214.77832000000001</v>
      </c>
      <c r="I44" s="33">
        <v>922.7740100000002</v>
      </c>
    </row>
    <row r="45" spans="1:9" x14ac:dyDescent="0.3">
      <c r="A45" s="42" t="s">
        <v>28</v>
      </c>
      <c r="B45" s="33">
        <v>4119.8028400000021</v>
      </c>
      <c r="C45" s="33">
        <v>3943.3032600000029</v>
      </c>
      <c r="D45" s="33">
        <v>3932.9376800000027</v>
      </c>
      <c r="E45" s="33">
        <v>884.48130999999989</v>
      </c>
      <c r="F45" s="33">
        <v>437.15825999999998</v>
      </c>
      <c r="G45" s="33">
        <v>332.64713999999998</v>
      </c>
      <c r="H45" s="33">
        <v>111.60363</v>
      </c>
      <c r="I45" s="33">
        <v>319.09125</v>
      </c>
    </row>
    <row r="46" spans="1:9" x14ac:dyDescent="0.3">
      <c r="A46" s="42" t="s">
        <v>29</v>
      </c>
      <c r="B46" s="33">
        <v>3024.7503599999986</v>
      </c>
      <c r="C46" s="33">
        <v>2899.9886699999993</v>
      </c>
      <c r="D46" s="33">
        <v>2899.0592299999994</v>
      </c>
      <c r="E46" s="33">
        <v>1273.3726400000003</v>
      </c>
      <c r="F46" s="33">
        <v>548.79061000000013</v>
      </c>
      <c r="G46" s="33">
        <v>382.15114999999997</v>
      </c>
      <c r="H46" s="33">
        <v>146.66717999999997</v>
      </c>
      <c r="I46" s="33">
        <v>278.63101999999998</v>
      </c>
    </row>
    <row r="47" spans="1:9" ht="15" thickBot="1" x14ac:dyDescent="0.35">
      <c r="A47" s="42" t="s">
        <v>30</v>
      </c>
      <c r="B47" s="33">
        <v>154.28689</v>
      </c>
      <c r="C47" s="33">
        <v>152.28689</v>
      </c>
      <c r="D47" s="33">
        <v>152.28689</v>
      </c>
      <c r="E47" s="33">
        <v>59.741819999999997</v>
      </c>
      <c r="F47" s="33">
        <v>54.991819999999997</v>
      </c>
      <c r="G47" s="33">
        <v>61.741819999999997</v>
      </c>
      <c r="H47" s="33">
        <v>38.741819999999997</v>
      </c>
      <c r="I47" s="33">
        <v>37.991819999999997</v>
      </c>
    </row>
    <row r="48" spans="1:9" ht="15" thickBot="1" x14ac:dyDescent="0.35">
      <c r="A48" s="45" t="s">
        <v>120</v>
      </c>
      <c r="B48" s="44">
        <f t="shared" ref="B48:I48" si="2">SUM(B43:B47)</f>
        <v>23072.802209999954</v>
      </c>
      <c r="C48" s="44">
        <f t="shared" si="2"/>
        <v>21438.088269999967</v>
      </c>
      <c r="D48" s="44">
        <f t="shared" si="2"/>
        <v>20977.142289999974</v>
      </c>
      <c r="E48" s="44">
        <f t="shared" si="2"/>
        <v>6093.0363499999976</v>
      </c>
      <c r="F48" s="44">
        <f t="shared" si="2"/>
        <v>2384.4097800000004</v>
      </c>
      <c r="G48" s="44">
        <f t="shared" si="2"/>
        <v>1525.3316499999999</v>
      </c>
      <c r="H48" s="44">
        <f t="shared" si="2"/>
        <v>552.32173999999986</v>
      </c>
      <c r="I48" s="44">
        <f t="shared" si="2"/>
        <v>1983.8920800000001</v>
      </c>
    </row>
    <row r="49" spans="1:9" ht="7.2" customHeight="1" x14ac:dyDescent="0.3">
      <c r="B49" s="33"/>
      <c r="C49" s="33"/>
      <c r="D49" s="33"/>
      <c r="E49" s="33"/>
      <c r="F49" s="33"/>
      <c r="G49" s="33"/>
      <c r="H49" s="33"/>
      <c r="I49" s="33"/>
    </row>
    <row r="50" spans="1:9" x14ac:dyDescent="0.3">
      <c r="A50" s="14" t="s">
        <v>559</v>
      </c>
      <c r="B50" s="33"/>
      <c r="C50" s="33"/>
      <c r="D50" s="33"/>
      <c r="E50" s="33"/>
      <c r="F50" s="33"/>
      <c r="G50" s="33"/>
      <c r="H50" s="33"/>
      <c r="I50" s="33"/>
    </row>
    <row r="51" spans="1:9" x14ac:dyDescent="0.3">
      <c r="A51" s="26" t="s">
        <v>33</v>
      </c>
      <c r="B51" s="33"/>
      <c r="C51" s="33"/>
      <c r="D51" s="33"/>
      <c r="E51" s="33"/>
      <c r="F51" s="33"/>
      <c r="G51" s="33"/>
      <c r="H51" s="33"/>
      <c r="I51" s="33"/>
    </row>
    <row r="52" spans="1:9" x14ac:dyDescent="0.3">
      <c r="A52" s="42" t="s">
        <v>129</v>
      </c>
      <c r="B52" s="33">
        <v>18216.11314000003</v>
      </c>
      <c r="C52" s="33">
        <v>17025.166399999995</v>
      </c>
      <c r="D52" s="33">
        <v>16627.758030000005</v>
      </c>
      <c r="E52" s="33">
        <v>4877.9029199999932</v>
      </c>
      <c r="F52" s="33">
        <v>1964.9036599999995</v>
      </c>
      <c r="G52" s="33">
        <v>1240.3990000000006</v>
      </c>
      <c r="H52" s="33">
        <v>439.7732299999999</v>
      </c>
      <c r="I52" s="33">
        <v>1579.4894199999997</v>
      </c>
    </row>
    <row r="53" spans="1:9" x14ac:dyDescent="0.3">
      <c r="A53" s="42" t="s">
        <v>128</v>
      </c>
      <c r="B53" s="33">
        <v>4701.4865800000052</v>
      </c>
      <c r="C53" s="33">
        <v>4270.1527100000039</v>
      </c>
      <c r="D53" s="33">
        <v>4218.3227900000038</v>
      </c>
      <c r="E53" s="33">
        <v>1145.5206900000003</v>
      </c>
      <c r="F53" s="33">
        <v>384.77279000000004</v>
      </c>
      <c r="G53" s="33">
        <v>212.11011000000005</v>
      </c>
      <c r="H53" s="33">
        <v>83.742909999999995</v>
      </c>
      <c r="I53" s="33">
        <v>369.2360000000001</v>
      </c>
    </row>
    <row r="54" spans="1:9" x14ac:dyDescent="0.3">
      <c r="B54" s="33"/>
      <c r="C54" s="33"/>
      <c r="D54" s="33"/>
      <c r="E54" s="33"/>
      <c r="F54" s="33"/>
      <c r="G54" s="33"/>
      <c r="H54" s="33"/>
      <c r="I54" s="33"/>
    </row>
    <row r="55" spans="1:9" x14ac:dyDescent="0.3">
      <c r="A55" s="25" t="s">
        <v>36</v>
      </c>
      <c r="B55" s="33"/>
      <c r="C55" s="33"/>
      <c r="D55" s="33"/>
      <c r="E55" s="33"/>
      <c r="F55" s="33"/>
      <c r="G55" s="33"/>
      <c r="H55" s="33"/>
      <c r="I55" s="33"/>
    </row>
    <row r="56" spans="1:9" x14ac:dyDescent="0.3">
      <c r="A56" s="42" t="s">
        <v>127</v>
      </c>
      <c r="B56" s="33">
        <v>377.22381000000001</v>
      </c>
      <c r="C56" s="33">
        <v>356.52381000000003</v>
      </c>
      <c r="D56" s="33">
        <v>309.85437000000002</v>
      </c>
      <c r="E56" s="33">
        <v>106.05481</v>
      </c>
      <c r="F56" s="33">
        <v>27.5</v>
      </c>
      <c r="G56" s="33">
        <v>16.3</v>
      </c>
      <c r="H56" s="33">
        <v>0</v>
      </c>
      <c r="I56" s="33">
        <v>34.125</v>
      </c>
    </row>
    <row r="57" spans="1:9" x14ac:dyDescent="0.3">
      <c r="A57" s="42" t="s">
        <v>126</v>
      </c>
      <c r="B57" s="33">
        <v>3859.0389800000016</v>
      </c>
      <c r="C57" s="33">
        <v>3501.9730400000008</v>
      </c>
      <c r="D57" s="33">
        <v>3405.6467200000011</v>
      </c>
      <c r="E57" s="33">
        <v>890.85045999999988</v>
      </c>
      <c r="F57" s="33">
        <v>415.38929999999999</v>
      </c>
      <c r="G57" s="33">
        <v>270.21698999999995</v>
      </c>
      <c r="H57" s="33">
        <v>92.186670000000007</v>
      </c>
      <c r="I57" s="33">
        <v>355.98653000000002</v>
      </c>
    </row>
    <row r="58" spans="1:9" x14ac:dyDescent="0.3">
      <c r="A58" s="42" t="s">
        <v>125</v>
      </c>
      <c r="B58" s="33">
        <v>10242.419649999985</v>
      </c>
      <c r="C58" s="33">
        <v>9526.7336999999898</v>
      </c>
      <c r="D58" s="33">
        <v>9411.4580099999894</v>
      </c>
      <c r="E58" s="33">
        <v>2850.9869299999973</v>
      </c>
      <c r="F58" s="33">
        <v>978.47116000000074</v>
      </c>
      <c r="G58" s="33">
        <v>551.55297000000007</v>
      </c>
      <c r="H58" s="33">
        <v>202.87194</v>
      </c>
      <c r="I58" s="33">
        <v>799.35931999999991</v>
      </c>
    </row>
    <row r="59" spans="1:9" x14ac:dyDescent="0.3">
      <c r="A59" s="42" t="s">
        <v>124</v>
      </c>
      <c r="B59" s="33">
        <v>6449.5704199999946</v>
      </c>
      <c r="C59" s="33">
        <v>6098.3746699999974</v>
      </c>
      <c r="D59" s="33">
        <v>5922.1989299999987</v>
      </c>
      <c r="E59" s="33">
        <v>1743.1948500000001</v>
      </c>
      <c r="F59" s="33">
        <v>686.83587000000034</v>
      </c>
      <c r="G59" s="33">
        <v>473.58175999999986</v>
      </c>
      <c r="H59" s="33">
        <v>192.33371999999994</v>
      </c>
      <c r="I59" s="33">
        <v>522.33062000000007</v>
      </c>
    </row>
    <row r="60" spans="1:9" x14ac:dyDescent="0.3">
      <c r="A60" s="42" t="s">
        <v>123</v>
      </c>
      <c r="B60" s="33">
        <v>1621.9272800000001</v>
      </c>
      <c r="C60" s="33">
        <v>1508.2348799999997</v>
      </c>
      <c r="D60" s="33">
        <v>1490.3771100000001</v>
      </c>
      <c r="E60" s="33">
        <v>393.02418999999998</v>
      </c>
      <c r="F60" s="33">
        <v>208.58011999999999</v>
      </c>
      <c r="G60" s="33">
        <v>90.140739999999994</v>
      </c>
      <c r="H60" s="33">
        <v>29.72381</v>
      </c>
      <c r="I60" s="33">
        <v>178.72263999999998</v>
      </c>
    </row>
    <row r="61" spans="1:9" x14ac:dyDescent="0.3">
      <c r="A61" s="42" t="s">
        <v>122</v>
      </c>
      <c r="B61" s="33">
        <v>367.41958000000005</v>
      </c>
      <c r="C61" s="33">
        <v>303.47901000000007</v>
      </c>
      <c r="D61" s="33">
        <v>306.54568</v>
      </c>
      <c r="E61" s="33">
        <v>39.312370000000001</v>
      </c>
      <c r="F61" s="33">
        <v>32.9</v>
      </c>
      <c r="G61" s="33">
        <v>50.716650000000001</v>
      </c>
      <c r="H61" s="33">
        <v>6.4</v>
      </c>
      <c r="I61" s="33">
        <v>58.201309999999992</v>
      </c>
    </row>
    <row r="62" spans="1:9" ht="15" thickBot="1" x14ac:dyDescent="0.35">
      <c r="B62" s="33"/>
      <c r="C62" s="33"/>
      <c r="D62" s="33"/>
      <c r="E62" s="33"/>
      <c r="F62" s="33"/>
      <c r="G62" s="33"/>
      <c r="H62" s="33"/>
      <c r="I62" s="33"/>
    </row>
    <row r="63" spans="1:9" ht="15" thickBot="1" x14ac:dyDescent="0.35">
      <c r="A63" s="45" t="s">
        <v>120</v>
      </c>
      <c r="B63" s="44">
        <f>SUM(B56:B61)</f>
        <v>22917.59971999998</v>
      </c>
      <c r="C63" s="44">
        <f>SUM(C56:C61)</f>
        <v>21295.319109999989</v>
      </c>
      <c r="D63" s="44">
        <f>SUM(D56:D61)</f>
        <v>20846.080819999992</v>
      </c>
      <c r="E63" s="44">
        <f>SUM(E56:E61)</f>
        <v>6023.4236099999971</v>
      </c>
      <c r="F63" s="44">
        <f>SUM(F56:F61)</f>
        <v>2349.6764500000013</v>
      </c>
      <c r="G63" s="44">
        <f>SUM(G56:G61)</f>
        <v>1452.50911</v>
      </c>
      <c r="H63" s="44">
        <f>SUM(H56:H61)</f>
        <v>523.51613999999984</v>
      </c>
      <c r="I63" s="44">
        <f>SUM(I56:I61)</f>
        <v>1948.7254199999998</v>
      </c>
    </row>
  </sheetData>
  <mergeCells count="3">
    <mergeCell ref="B2:B3"/>
    <mergeCell ref="C2:I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view="pageBreakPreview" zoomScale="150" zoomScaleNormal="145" zoomScaleSheetLayoutView="150" workbookViewId="0">
      <selection activeCell="A6" sqref="A6"/>
    </sheetView>
  </sheetViews>
  <sheetFormatPr defaultRowHeight="14.4" x14ac:dyDescent="0.3"/>
  <cols>
    <col min="1" max="1" width="18" customWidth="1"/>
    <col min="5" max="5" width="12.21875" customWidth="1"/>
  </cols>
  <sheetData>
    <row r="1" spans="1:7" x14ac:dyDescent="0.3">
      <c r="A1" s="1" t="s">
        <v>578</v>
      </c>
    </row>
    <row r="2" spans="1:7" ht="15" thickBot="1" x14ac:dyDescent="0.35">
      <c r="A2" s="1" t="s">
        <v>579</v>
      </c>
    </row>
    <row r="3" spans="1:7" s="7" customFormat="1" ht="22.5" customHeight="1" thickBot="1" x14ac:dyDescent="0.35">
      <c r="A3" s="108" t="s">
        <v>0</v>
      </c>
      <c r="B3" s="110" t="s">
        <v>215</v>
      </c>
      <c r="C3" s="110" t="s">
        <v>214</v>
      </c>
      <c r="D3" s="110" t="s">
        <v>214</v>
      </c>
      <c r="E3" s="110" t="s">
        <v>214</v>
      </c>
      <c r="F3" s="110" t="s">
        <v>214</v>
      </c>
      <c r="G3" s="110" t="s">
        <v>214</v>
      </c>
    </row>
    <row r="4" spans="1:7" ht="31.5" customHeight="1" thickBot="1" x14ac:dyDescent="0.35">
      <c r="A4" s="108"/>
      <c r="B4" s="38" t="s">
        <v>213</v>
      </c>
      <c r="C4" s="38" t="s">
        <v>212</v>
      </c>
      <c r="D4" s="38" t="s">
        <v>211</v>
      </c>
      <c r="E4" s="38" t="s">
        <v>210</v>
      </c>
      <c r="F4" s="38" t="s">
        <v>209</v>
      </c>
      <c r="G4" s="38" t="s">
        <v>5</v>
      </c>
    </row>
    <row r="5" spans="1:7" x14ac:dyDescent="0.3">
      <c r="A5" s="5" t="s">
        <v>513</v>
      </c>
      <c r="B5" s="24"/>
      <c r="C5" s="24"/>
      <c r="D5" s="24"/>
      <c r="E5" s="24"/>
      <c r="F5" s="24"/>
      <c r="G5" s="24"/>
    </row>
    <row r="6" spans="1:7" x14ac:dyDescent="0.3">
      <c r="A6" s="8" t="s">
        <v>6</v>
      </c>
      <c r="B6" s="24"/>
      <c r="C6" s="24"/>
      <c r="D6" s="24"/>
      <c r="E6" s="24"/>
      <c r="F6" s="24"/>
      <c r="G6" s="24"/>
    </row>
    <row r="7" spans="1:7" x14ac:dyDescent="0.3">
      <c r="A7" s="10" t="s">
        <v>7</v>
      </c>
      <c r="B7" s="22">
        <v>6</v>
      </c>
      <c r="C7" s="16"/>
      <c r="D7" s="16"/>
      <c r="E7" s="16"/>
      <c r="F7" s="16"/>
      <c r="G7" s="22">
        <v>6</v>
      </c>
    </row>
    <row r="8" spans="1:7" ht="15.6" x14ac:dyDescent="0.3">
      <c r="A8" s="156" t="s">
        <v>8</v>
      </c>
      <c r="B8" s="22">
        <v>2</v>
      </c>
      <c r="C8" s="16"/>
      <c r="D8" s="16"/>
      <c r="E8" s="16"/>
      <c r="F8" s="16"/>
      <c r="G8" s="22">
        <v>2</v>
      </c>
    </row>
    <row r="9" spans="1:7" x14ac:dyDescent="0.3">
      <c r="A9" s="10" t="s">
        <v>9</v>
      </c>
      <c r="B9" s="22">
        <v>56</v>
      </c>
      <c r="C9" s="22">
        <v>15</v>
      </c>
      <c r="D9" s="22">
        <v>2</v>
      </c>
      <c r="E9" s="22">
        <v>3</v>
      </c>
      <c r="F9" s="22">
        <v>1</v>
      </c>
      <c r="G9" s="22">
        <v>77</v>
      </c>
    </row>
    <row r="10" spans="1:7" x14ac:dyDescent="0.3">
      <c r="A10" s="10" t="s">
        <v>10</v>
      </c>
      <c r="B10" s="22">
        <v>10</v>
      </c>
      <c r="C10" s="22">
        <v>1</v>
      </c>
      <c r="D10" s="16"/>
      <c r="E10" s="16"/>
      <c r="F10" s="16"/>
      <c r="G10" s="22">
        <v>11</v>
      </c>
    </row>
    <row r="11" spans="1:7" x14ac:dyDescent="0.3">
      <c r="A11" s="10" t="s">
        <v>11</v>
      </c>
      <c r="B11" s="22">
        <v>15</v>
      </c>
      <c r="C11" s="22">
        <v>2</v>
      </c>
      <c r="D11" s="22">
        <v>1</v>
      </c>
      <c r="E11" s="22">
        <v>2</v>
      </c>
      <c r="F11" s="22">
        <v>1</v>
      </c>
      <c r="G11" s="22">
        <v>21</v>
      </c>
    </row>
    <row r="12" spans="1:7" x14ac:dyDescent="0.3">
      <c r="A12" s="10" t="s">
        <v>12</v>
      </c>
      <c r="B12" s="22">
        <v>1</v>
      </c>
      <c r="C12" s="16"/>
      <c r="D12" s="16"/>
      <c r="E12" s="16"/>
      <c r="F12" s="16"/>
      <c r="G12" s="22">
        <v>1</v>
      </c>
    </row>
    <row r="13" spans="1:7" ht="15" thickBot="1" x14ac:dyDescent="0.35">
      <c r="A13" s="10" t="s">
        <v>13</v>
      </c>
      <c r="B13" s="22">
        <v>4</v>
      </c>
      <c r="C13" s="16"/>
      <c r="D13" s="16"/>
      <c r="E13" s="16"/>
      <c r="F13" s="16"/>
      <c r="G13" s="22">
        <v>4</v>
      </c>
    </row>
    <row r="14" spans="1:7" ht="15" thickBot="1" x14ac:dyDescent="0.35">
      <c r="A14" s="18" t="s">
        <v>14</v>
      </c>
      <c r="B14" s="20">
        <v>94</v>
      </c>
      <c r="C14" s="20">
        <v>18</v>
      </c>
      <c r="D14" s="20">
        <v>3</v>
      </c>
      <c r="E14" s="20">
        <v>5</v>
      </c>
      <c r="F14" s="20">
        <v>2</v>
      </c>
      <c r="G14" s="20">
        <v>122</v>
      </c>
    </row>
    <row r="15" spans="1:7" x14ac:dyDescent="0.3">
      <c r="B15" s="16"/>
      <c r="C15" s="16"/>
      <c r="D15" s="16"/>
      <c r="E15" s="16"/>
      <c r="F15" s="16"/>
      <c r="G15" s="16"/>
    </row>
    <row r="16" spans="1:7" x14ac:dyDescent="0.3">
      <c r="A16" s="12" t="s">
        <v>511</v>
      </c>
      <c r="B16" s="16"/>
      <c r="C16" s="16"/>
      <c r="D16" s="16"/>
      <c r="E16" s="16"/>
      <c r="F16" s="16"/>
      <c r="G16" s="16"/>
    </row>
    <row r="17" spans="1:7" x14ac:dyDescent="0.3">
      <c r="A17" s="25" t="s">
        <v>60</v>
      </c>
      <c r="B17" s="24"/>
      <c r="C17" s="24"/>
      <c r="D17" s="24"/>
      <c r="E17" s="24"/>
      <c r="F17" s="24"/>
      <c r="G17" s="24"/>
    </row>
    <row r="18" spans="1:7" x14ac:dyDescent="0.3">
      <c r="A18" s="23" t="s">
        <v>59</v>
      </c>
      <c r="B18" s="22">
        <v>93</v>
      </c>
      <c r="C18" s="22">
        <v>18</v>
      </c>
      <c r="D18" s="22">
        <v>3</v>
      </c>
      <c r="E18" s="22">
        <v>5</v>
      </c>
      <c r="F18" s="22">
        <v>2</v>
      </c>
      <c r="G18" s="22">
        <v>121</v>
      </c>
    </row>
    <row r="19" spans="1:7" x14ac:dyDescent="0.3">
      <c r="A19" s="23" t="s">
        <v>58</v>
      </c>
      <c r="B19" s="22">
        <v>1</v>
      </c>
      <c r="C19" s="16"/>
      <c r="D19" s="16"/>
      <c r="E19" s="16"/>
      <c r="F19" s="16"/>
      <c r="G19" s="22">
        <v>1</v>
      </c>
    </row>
    <row r="20" spans="1:7" x14ac:dyDescent="0.3">
      <c r="B20" s="16"/>
      <c r="C20" s="16"/>
      <c r="D20" s="16"/>
      <c r="E20" s="16"/>
      <c r="F20" s="16"/>
      <c r="G20" s="16"/>
    </row>
    <row r="21" spans="1:7" x14ac:dyDescent="0.3">
      <c r="A21" s="8" t="s">
        <v>512</v>
      </c>
      <c r="B21" s="24"/>
      <c r="C21" s="24"/>
      <c r="D21" s="24"/>
      <c r="E21" s="24"/>
      <c r="F21" s="24"/>
      <c r="G21" s="24"/>
    </row>
    <row r="22" spans="1:7" x14ac:dyDescent="0.3">
      <c r="A22" t="s">
        <v>15</v>
      </c>
      <c r="B22" s="22">
        <v>29</v>
      </c>
      <c r="C22" s="22">
        <v>3</v>
      </c>
      <c r="D22" s="22">
        <v>2</v>
      </c>
      <c r="E22" s="22">
        <v>4</v>
      </c>
      <c r="F22" s="22">
        <v>1</v>
      </c>
      <c r="G22" s="22">
        <v>39</v>
      </c>
    </row>
    <row r="23" spans="1:7" x14ac:dyDescent="0.3">
      <c r="A23" s="10" t="s">
        <v>16</v>
      </c>
      <c r="B23" s="22">
        <v>8</v>
      </c>
      <c r="C23" s="16"/>
      <c r="D23" s="16"/>
      <c r="E23" s="22">
        <v>1</v>
      </c>
      <c r="F23" s="16"/>
      <c r="G23" s="22">
        <v>9</v>
      </c>
    </row>
    <row r="24" spans="1:7" x14ac:dyDescent="0.3">
      <c r="A24" s="10" t="s">
        <v>517</v>
      </c>
      <c r="B24" s="22">
        <v>56</v>
      </c>
      <c r="C24" s="22">
        <v>15</v>
      </c>
      <c r="D24" s="22">
        <v>1</v>
      </c>
      <c r="E24" s="16"/>
      <c r="F24" s="22">
        <v>1</v>
      </c>
      <c r="G24" s="22">
        <v>73</v>
      </c>
    </row>
    <row r="25" spans="1:7" x14ac:dyDescent="0.3">
      <c r="A25" s="23" t="s">
        <v>17</v>
      </c>
      <c r="B25" s="22">
        <v>1</v>
      </c>
      <c r="C25" s="16"/>
      <c r="D25" s="16"/>
      <c r="E25" s="16"/>
      <c r="F25" s="16"/>
      <c r="G25" s="22">
        <v>1</v>
      </c>
    </row>
    <row r="26" spans="1:7" x14ac:dyDescent="0.3">
      <c r="B26" s="16"/>
      <c r="C26" s="16"/>
      <c r="D26" s="16"/>
      <c r="E26" s="16"/>
      <c r="F26" s="16"/>
      <c r="G26" s="16"/>
    </row>
    <row r="27" spans="1:7" x14ac:dyDescent="0.3">
      <c r="A27" s="8" t="s">
        <v>515</v>
      </c>
      <c r="B27" s="24"/>
      <c r="C27" s="24"/>
      <c r="D27" s="24"/>
      <c r="E27" s="24"/>
      <c r="F27" s="24"/>
      <c r="G27" s="24"/>
    </row>
    <row r="28" spans="1:7" x14ac:dyDescent="0.3">
      <c r="A28" s="23" t="s">
        <v>138</v>
      </c>
      <c r="B28" s="22">
        <v>16</v>
      </c>
      <c r="C28" s="22">
        <v>2</v>
      </c>
      <c r="D28" s="22">
        <v>1</v>
      </c>
      <c r="E28" s="22">
        <v>2</v>
      </c>
      <c r="F28" s="22">
        <v>1</v>
      </c>
      <c r="G28" s="22">
        <v>22</v>
      </c>
    </row>
    <row r="29" spans="1:7" x14ac:dyDescent="0.3">
      <c r="A29" s="23" t="s">
        <v>137</v>
      </c>
      <c r="B29" s="22">
        <v>38</v>
      </c>
      <c r="C29" s="22">
        <v>8</v>
      </c>
      <c r="D29" s="16"/>
      <c r="E29" s="22">
        <v>2</v>
      </c>
      <c r="F29" s="22">
        <v>1</v>
      </c>
      <c r="G29" s="22">
        <v>49</v>
      </c>
    </row>
    <row r="30" spans="1:7" x14ac:dyDescent="0.3">
      <c r="A30" s="23" t="s">
        <v>136</v>
      </c>
      <c r="B30" s="22">
        <v>28</v>
      </c>
      <c r="C30" s="22">
        <v>6</v>
      </c>
      <c r="D30" s="22">
        <v>1</v>
      </c>
      <c r="E30" s="22">
        <v>1</v>
      </c>
      <c r="F30" s="16"/>
      <c r="G30" s="22">
        <v>36</v>
      </c>
    </row>
    <row r="31" spans="1:7" x14ac:dyDescent="0.3">
      <c r="A31" s="23" t="s">
        <v>135</v>
      </c>
      <c r="B31" s="22">
        <v>8</v>
      </c>
      <c r="C31" s="22">
        <v>2</v>
      </c>
      <c r="D31" s="22">
        <v>1</v>
      </c>
      <c r="E31" s="16"/>
      <c r="F31" s="16"/>
      <c r="G31" s="22">
        <v>11</v>
      </c>
    </row>
    <row r="32" spans="1:7" x14ac:dyDescent="0.3">
      <c r="A32" s="23" t="s">
        <v>134</v>
      </c>
      <c r="B32" s="22">
        <v>4</v>
      </c>
      <c r="C32" s="16"/>
      <c r="D32" s="16"/>
      <c r="E32" s="16"/>
      <c r="F32" s="16"/>
      <c r="G32" s="22">
        <v>4</v>
      </c>
    </row>
    <row r="33" spans="1:7" x14ac:dyDescent="0.3">
      <c r="B33" s="16"/>
      <c r="C33" s="16"/>
      <c r="D33" s="16"/>
      <c r="E33" s="16"/>
      <c r="F33" s="16"/>
      <c r="G33" s="16"/>
    </row>
    <row r="34" spans="1:7" x14ac:dyDescent="0.3">
      <c r="A34" s="8" t="s">
        <v>519</v>
      </c>
      <c r="B34" s="24"/>
      <c r="C34" s="24"/>
      <c r="D34" s="24"/>
      <c r="E34" s="24"/>
      <c r="F34" s="24"/>
      <c r="G34" s="24"/>
    </row>
    <row r="35" spans="1:7" x14ac:dyDescent="0.3">
      <c r="A35" s="23" t="s">
        <v>133</v>
      </c>
      <c r="B35" s="22">
        <v>12</v>
      </c>
      <c r="C35" s="22">
        <v>2</v>
      </c>
      <c r="D35" s="16"/>
      <c r="E35" s="22">
        <v>4</v>
      </c>
      <c r="F35" s="22">
        <v>1</v>
      </c>
      <c r="G35" s="22">
        <v>19</v>
      </c>
    </row>
    <row r="36" spans="1:7" x14ac:dyDescent="0.3">
      <c r="A36" s="23" t="s">
        <v>132</v>
      </c>
      <c r="B36" s="22">
        <v>20</v>
      </c>
      <c r="C36" s="22">
        <v>3</v>
      </c>
      <c r="D36" s="22">
        <v>2</v>
      </c>
      <c r="E36" s="16"/>
      <c r="F36" s="16"/>
      <c r="G36" s="22">
        <v>25</v>
      </c>
    </row>
    <row r="37" spans="1:7" x14ac:dyDescent="0.3">
      <c r="A37" s="23" t="s">
        <v>131</v>
      </c>
      <c r="B37" s="22">
        <v>53</v>
      </c>
      <c r="C37" s="22">
        <v>9</v>
      </c>
      <c r="D37" s="22">
        <v>1</v>
      </c>
      <c r="E37" s="22">
        <v>1</v>
      </c>
      <c r="F37" s="22">
        <v>1</v>
      </c>
      <c r="G37" s="22">
        <v>65</v>
      </c>
    </row>
    <row r="38" spans="1:7" ht="15" thickBot="1" x14ac:dyDescent="0.35">
      <c r="A38" s="23" t="s">
        <v>130</v>
      </c>
      <c r="B38" s="22">
        <v>9</v>
      </c>
      <c r="C38" s="22">
        <v>4</v>
      </c>
      <c r="D38" s="16"/>
      <c r="E38" s="16"/>
      <c r="F38" s="16"/>
      <c r="G38" s="22">
        <v>13</v>
      </c>
    </row>
    <row r="39" spans="1:7" ht="15" thickBot="1" x14ac:dyDescent="0.35">
      <c r="A39" s="21" t="s">
        <v>142</v>
      </c>
      <c r="B39" s="20">
        <v>94</v>
      </c>
      <c r="C39" s="20">
        <v>18</v>
      </c>
      <c r="D39" s="20">
        <v>3</v>
      </c>
      <c r="E39" s="20">
        <v>5</v>
      </c>
      <c r="F39" s="20">
        <v>2</v>
      </c>
      <c r="G39" s="20">
        <v>122</v>
      </c>
    </row>
  </sheetData>
  <mergeCells count="2">
    <mergeCell ref="B3:G3"/>
    <mergeCell ref="A3:A4"/>
  </mergeCells>
  <pageMargins left="0.37" right="0.28999999999999998" top="0.56000000000000005" bottom="0.47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view="pageBreakPreview" topLeftCell="A10" zoomScale="150" zoomScaleNormal="160" zoomScaleSheetLayoutView="150" workbookViewId="0">
      <selection activeCell="A24" sqref="A24:XFD27"/>
    </sheetView>
  </sheetViews>
  <sheetFormatPr defaultRowHeight="14.4" x14ac:dyDescent="0.3"/>
  <cols>
    <col min="1" max="1" width="22.21875" customWidth="1"/>
    <col min="2" max="2" width="10.88671875" customWidth="1"/>
    <col min="5" max="5" width="10.88671875" customWidth="1"/>
    <col min="6" max="6" width="10.109375" customWidth="1"/>
    <col min="7" max="7" width="10" customWidth="1"/>
    <col min="8" max="8" width="12.6640625" customWidth="1"/>
    <col min="11" max="11" width="9.88671875" customWidth="1"/>
  </cols>
  <sheetData>
    <row r="1" spans="1:11" ht="15" thickBot="1" x14ac:dyDescent="0.35">
      <c r="A1" s="1" t="s">
        <v>580</v>
      </c>
      <c r="B1" s="1"/>
    </row>
    <row r="2" spans="1:11" ht="15" thickBot="1" x14ac:dyDescent="0.35">
      <c r="A2" s="113" t="s">
        <v>0</v>
      </c>
      <c r="B2" s="113" t="s">
        <v>251</v>
      </c>
      <c r="C2" s="109" t="s">
        <v>542</v>
      </c>
      <c r="D2" s="109"/>
      <c r="E2" s="109"/>
      <c r="F2" s="109"/>
      <c r="G2" s="109"/>
      <c r="H2" s="109"/>
      <c r="I2" s="109"/>
      <c r="J2" s="109"/>
      <c r="K2" s="109"/>
    </row>
    <row r="3" spans="1:11" ht="15" thickBot="1" x14ac:dyDescent="0.35">
      <c r="A3" s="115"/>
      <c r="B3" s="115"/>
      <c r="C3" s="4" t="s">
        <v>272</v>
      </c>
      <c r="D3" s="4" t="s">
        <v>271</v>
      </c>
      <c r="E3" s="4" t="s">
        <v>270</v>
      </c>
      <c r="F3" s="4" t="s">
        <v>269</v>
      </c>
      <c r="G3" s="4" t="s">
        <v>268</v>
      </c>
      <c r="H3" s="4" t="s">
        <v>267</v>
      </c>
      <c r="I3" s="4" t="s">
        <v>266</v>
      </c>
      <c r="J3" s="4" t="s">
        <v>265</v>
      </c>
      <c r="K3" s="4" t="s">
        <v>264</v>
      </c>
    </row>
    <row r="4" spans="1:11" x14ac:dyDescent="0.3">
      <c r="A4" s="1" t="s">
        <v>514</v>
      </c>
    </row>
    <row r="5" spans="1:11" x14ac:dyDescent="0.3">
      <c r="A5" t="s">
        <v>263</v>
      </c>
      <c r="B5" s="33">
        <v>94</v>
      </c>
      <c r="C5" s="33">
        <v>86</v>
      </c>
      <c r="D5" s="33">
        <v>10</v>
      </c>
      <c r="E5" s="33">
        <v>6</v>
      </c>
      <c r="F5" s="33">
        <v>5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</row>
    <row r="6" spans="1:11" x14ac:dyDescent="0.3">
      <c r="A6" t="s">
        <v>262</v>
      </c>
      <c r="B6" s="33">
        <v>18</v>
      </c>
      <c r="C6" s="33">
        <v>16</v>
      </c>
      <c r="D6" s="33">
        <v>2</v>
      </c>
      <c r="E6" s="33">
        <v>0</v>
      </c>
      <c r="F6" s="33">
        <v>0</v>
      </c>
      <c r="G6" s="33">
        <v>1</v>
      </c>
      <c r="H6" s="33">
        <v>0</v>
      </c>
      <c r="I6" s="33">
        <v>2</v>
      </c>
      <c r="J6" s="33">
        <v>0</v>
      </c>
      <c r="K6" s="33">
        <v>1</v>
      </c>
    </row>
    <row r="7" spans="1:11" ht="15.6" x14ac:dyDescent="0.3">
      <c r="A7" s="159" t="s">
        <v>261</v>
      </c>
      <c r="B7" s="33">
        <v>3</v>
      </c>
      <c r="C7" s="33">
        <v>0</v>
      </c>
      <c r="D7" s="33">
        <v>0</v>
      </c>
      <c r="E7" s="33">
        <v>1</v>
      </c>
      <c r="F7" s="33">
        <v>0</v>
      </c>
      <c r="G7" s="33">
        <v>0</v>
      </c>
      <c r="H7" s="33">
        <v>1</v>
      </c>
      <c r="I7" s="33">
        <v>0</v>
      </c>
      <c r="J7" s="33">
        <v>1</v>
      </c>
      <c r="K7" s="33">
        <v>0</v>
      </c>
    </row>
    <row r="8" spans="1:11" x14ac:dyDescent="0.3">
      <c r="A8" t="s">
        <v>260</v>
      </c>
      <c r="B8" s="33">
        <v>5</v>
      </c>
      <c r="C8" s="33">
        <v>3</v>
      </c>
      <c r="D8" s="33">
        <v>3</v>
      </c>
      <c r="E8" s="33">
        <v>0</v>
      </c>
      <c r="F8" s="33">
        <v>0</v>
      </c>
      <c r="G8" s="33">
        <v>1</v>
      </c>
      <c r="H8" s="33">
        <v>0</v>
      </c>
      <c r="I8" s="33">
        <v>0</v>
      </c>
      <c r="J8" s="33">
        <v>0</v>
      </c>
      <c r="K8" s="33">
        <v>0</v>
      </c>
    </row>
    <row r="9" spans="1:11" ht="15" thickBot="1" x14ac:dyDescent="0.35">
      <c r="A9" t="s">
        <v>259</v>
      </c>
      <c r="B9" s="33">
        <v>2</v>
      </c>
      <c r="C9" s="33">
        <v>2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</row>
    <row r="10" spans="1:11" ht="15" thickBot="1" x14ac:dyDescent="0.35">
      <c r="A10" s="45" t="s">
        <v>120</v>
      </c>
      <c r="B10" s="44">
        <f t="shared" ref="B10:K10" si="0">SUM(B5:B9)</f>
        <v>122</v>
      </c>
      <c r="C10" s="44">
        <f t="shared" si="0"/>
        <v>107</v>
      </c>
      <c r="D10" s="44">
        <f t="shared" si="0"/>
        <v>15</v>
      </c>
      <c r="E10" s="44">
        <f t="shared" si="0"/>
        <v>7</v>
      </c>
      <c r="F10" s="44">
        <f t="shared" si="0"/>
        <v>5</v>
      </c>
      <c r="G10" s="44">
        <f t="shared" si="0"/>
        <v>2</v>
      </c>
      <c r="H10" s="44">
        <f t="shared" si="0"/>
        <v>1</v>
      </c>
      <c r="I10" s="44">
        <f t="shared" si="0"/>
        <v>2</v>
      </c>
      <c r="J10" s="44">
        <f t="shared" si="0"/>
        <v>1</v>
      </c>
      <c r="K10" s="44">
        <f t="shared" si="0"/>
        <v>1</v>
      </c>
    </row>
    <row r="11" spans="1:11" ht="7.2" customHeight="1" x14ac:dyDescent="0.3">
      <c r="B11" s="33"/>
      <c r="C11" s="33"/>
      <c r="D11" s="33"/>
      <c r="E11" s="33"/>
      <c r="F11" s="33"/>
      <c r="G11" s="33"/>
      <c r="H11" s="33"/>
      <c r="I11" s="33"/>
      <c r="J11" s="33"/>
      <c r="K11" s="33"/>
    </row>
    <row r="12" spans="1:11" x14ac:dyDescent="0.3">
      <c r="A12" s="5" t="s">
        <v>513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</row>
    <row r="13" spans="1:11" x14ac:dyDescent="0.3">
      <c r="A13" s="8" t="s">
        <v>6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</row>
    <row r="14" spans="1:11" x14ac:dyDescent="0.3">
      <c r="A14" s="10" t="s">
        <v>7</v>
      </c>
      <c r="B14" s="33">
        <v>6</v>
      </c>
      <c r="C14" s="33">
        <v>5</v>
      </c>
      <c r="D14" s="33">
        <v>0</v>
      </c>
      <c r="E14" s="33">
        <v>0</v>
      </c>
      <c r="F14" s="33">
        <v>1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</row>
    <row r="15" spans="1:11" x14ac:dyDescent="0.3">
      <c r="A15" s="10" t="s">
        <v>8</v>
      </c>
      <c r="B15" s="33">
        <v>2</v>
      </c>
      <c r="C15" s="33">
        <v>2</v>
      </c>
      <c r="D15" s="33">
        <v>1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</row>
    <row r="16" spans="1:11" x14ac:dyDescent="0.3">
      <c r="A16" s="10" t="s">
        <v>9</v>
      </c>
      <c r="B16" s="33">
        <v>77</v>
      </c>
      <c r="C16" s="33">
        <v>71</v>
      </c>
      <c r="D16" s="33">
        <v>1</v>
      </c>
      <c r="E16" s="33">
        <v>2</v>
      </c>
      <c r="F16" s="33">
        <v>2</v>
      </c>
      <c r="G16" s="33">
        <v>0</v>
      </c>
      <c r="H16" s="33">
        <v>1</v>
      </c>
      <c r="I16" s="33">
        <v>1</v>
      </c>
      <c r="J16" s="33">
        <v>1</v>
      </c>
      <c r="K16" s="33">
        <v>1</v>
      </c>
    </row>
    <row r="17" spans="1:11" x14ac:dyDescent="0.3">
      <c r="A17" s="10" t="s">
        <v>10</v>
      </c>
      <c r="B17" s="33">
        <v>11</v>
      </c>
      <c r="C17" s="33">
        <v>9</v>
      </c>
      <c r="D17" s="33">
        <v>1</v>
      </c>
      <c r="E17" s="33">
        <v>1</v>
      </c>
      <c r="F17" s="33">
        <v>0</v>
      </c>
      <c r="G17" s="33">
        <v>0</v>
      </c>
      <c r="H17" s="33">
        <v>0</v>
      </c>
      <c r="I17" s="33">
        <v>1</v>
      </c>
      <c r="J17" s="33">
        <v>0</v>
      </c>
      <c r="K17" s="33">
        <v>0</v>
      </c>
    </row>
    <row r="18" spans="1:11" x14ac:dyDescent="0.3">
      <c r="A18" s="10" t="s">
        <v>11</v>
      </c>
      <c r="B18" s="33">
        <v>21</v>
      </c>
      <c r="C18" s="33">
        <v>17</v>
      </c>
      <c r="D18" s="33">
        <v>11</v>
      </c>
      <c r="E18" s="33">
        <v>2</v>
      </c>
      <c r="F18" s="33">
        <v>1</v>
      </c>
      <c r="G18" s="33">
        <v>2</v>
      </c>
      <c r="H18" s="33">
        <v>0</v>
      </c>
      <c r="I18" s="33">
        <v>0</v>
      </c>
      <c r="J18" s="33">
        <v>0</v>
      </c>
      <c r="K18" s="33">
        <v>0</v>
      </c>
    </row>
    <row r="19" spans="1:11" x14ac:dyDescent="0.3">
      <c r="A19" s="10" t="s">
        <v>12</v>
      </c>
      <c r="B19" s="33">
        <v>1</v>
      </c>
      <c r="C19" s="33">
        <v>1</v>
      </c>
      <c r="D19" s="33">
        <v>0</v>
      </c>
      <c r="E19" s="33">
        <v>1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</row>
    <row r="20" spans="1:11" ht="15" thickBot="1" x14ac:dyDescent="0.35">
      <c r="A20" s="10" t="s">
        <v>13</v>
      </c>
      <c r="B20" s="33">
        <v>4</v>
      </c>
      <c r="C20" s="33">
        <v>2</v>
      </c>
      <c r="D20" s="33">
        <v>1</v>
      </c>
      <c r="E20" s="33">
        <v>1</v>
      </c>
      <c r="F20" s="33">
        <v>1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</row>
    <row r="21" spans="1:11" ht="15" thickBot="1" x14ac:dyDescent="0.35">
      <c r="A21" s="18" t="s">
        <v>14</v>
      </c>
      <c r="B21" s="44">
        <f t="shared" ref="B21:K21" si="1">SUM(B14:B20)</f>
        <v>122</v>
      </c>
      <c r="C21" s="44">
        <f t="shared" si="1"/>
        <v>107</v>
      </c>
      <c r="D21" s="44">
        <f t="shared" si="1"/>
        <v>15</v>
      </c>
      <c r="E21" s="44">
        <f t="shared" si="1"/>
        <v>7</v>
      </c>
      <c r="F21" s="44">
        <f t="shared" si="1"/>
        <v>5</v>
      </c>
      <c r="G21" s="44">
        <f t="shared" si="1"/>
        <v>2</v>
      </c>
      <c r="H21" s="44">
        <f t="shared" si="1"/>
        <v>1</v>
      </c>
      <c r="I21" s="44">
        <f t="shared" si="1"/>
        <v>2</v>
      </c>
      <c r="J21" s="44">
        <f t="shared" si="1"/>
        <v>1</v>
      </c>
      <c r="K21" s="44">
        <f t="shared" si="1"/>
        <v>1</v>
      </c>
    </row>
    <row r="22" spans="1:11" ht="5.4" customHeight="1" x14ac:dyDescent="0.3">
      <c r="B22" s="33"/>
      <c r="C22" s="33"/>
      <c r="D22" s="33"/>
      <c r="E22" s="33"/>
      <c r="F22" s="33"/>
      <c r="G22" s="33"/>
      <c r="H22" s="33"/>
      <c r="I22" s="33"/>
      <c r="J22" s="33"/>
      <c r="K22" s="33"/>
    </row>
    <row r="23" spans="1:11" x14ac:dyDescent="0.3">
      <c r="A23" s="12" t="s">
        <v>511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</row>
    <row r="24" spans="1:11" x14ac:dyDescent="0.3">
      <c r="A24" s="8" t="s">
        <v>512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1" x14ac:dyDescent="0.3">
      <c r="A25" t="s">
        <v>15</v>
      </c>
      <c r="B25" s="33">
        <v>39</v>
      </c>
      <c r="C25" s="33">
        <v>32</v>
      </c>
      <c r="D25" s="33">
        <v>5</v>
      </c>
      <c r="E25" s="33">
        <v>4</v>
      </c>
      <c r="F25" s="33">
        <v>3</v>
      </c>
      <c r="G25" s="33">
        <v>1</v>
      </c>
      <c r="H25" s="33">
        <v>0</v>
      </c>
      <c r="I25" s="33">
        <v>0</v>
      </c>
      <c r="J25" s="33">
        <v>1</v>
      </c>
      <c r="K25" s="33">
        <v>0</v>
      </c>
    </row>
    <row r="26" spans="1:11" x14ac:dyDescent="0.3">
      <c r="A26" s="10" t="s">
        <v>16</v>
      </c>
      <c r="B26" s="33">
        <v>9</v>
      </c>
      <c r="C26" s="33">
        <v>8</v>
      </c>
      <c r="D26" s="33">
        <v>3</v>
      </c>
      <c r="E26" s="33">
        <v>0</v>
      </c>
      <c r="F26" s="33">
        <v>0</v>
      </c>
      <c r="G26" s="33">
        <v>1</v>
      </c>
      <c r="H26" s="33">
        <v>0</v>
      </c>
      <c r="I26" s="33">
        <v>0</v>
      </c>
      <c r="J26" s="33">
        <v>0</v>
      </c>
      <c r="K26" s="33">
        <v>0</v>
      </c>
    </row>
    <row r="27" spans="1:11" x14ac:dyDescent="0.3">
      <c r="A27" s="10" t="s">
        <v>517</v>
      </c>
      <c r="B27" s="33">
        <v>73</v>
      </c>
      <c r="C27" s="33">
        <v>66</v>
      </c>
      <c r="D27" s="33">
        <v>7</v>
      </c>
      <c r="E27" s="33">
        <v>3</v>
      </c>
      <c r="F27" s="33">
        <v>2</v>
      </c>
      <c r="G27" s="33">
        <v>0</v>
      </c>
      <c r="H27" s="33">
        <v>1</v>
      </c>
      <c r="I27" s="33">
        <v>2</v>
      </c>
      <c r="J27" s="33">
        <v>0</v>
      </c>
      <c r="K27" s="33">
        <v>1</v>
      </c>
    </row>
    <row r="28" spans="1:11" x14ac:dyDescent="0.3">
      <c r="A28" s="23" t="s">
        <v>17</v>
      </c>
      <c r="B28" s="33">
        <v>1</v>
      </c>
      <c r="C28" s="33">
        <v>1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</row>
    <row r="29" spans="1:11" ht="5.4" customHeight="1" x14ac:dyDescent="0.3">
      <c r="B29" s="33"/>
      <c r="C29" s="33"/>
      <c r="D29" s="33"/>
      <c r="E29" s="33"/>
      <c r="F29" s="33"/>
      <c r="G29" s="33"/>
      <c r="H29" s="33"/>
      <c r="I29" s="33"/>
      <c r="J29" s="33"/>
      <c r="K29" s="33"/>
    </row>
    <row r="30" spans="1:11" ht="13.2" customHeight="1" x14ac:dyDescent="0.3">
      <c r="A30" s="8" t="s">
        <v>515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</row>
    <row r="31" spans="1:11" x14ac:dyDescent="0.3">
      <c r="A31" s="42" t="s">
        <v>21</v>
      </c>
      <c r="B31" s="33">
        <v>22</v>
      </c>
      <c r="C31" s="33">
        <v>17</v>
      </c>
      <c r="D31" s="33">
        <v>4</v>
      </c>
      <c r="E31" s="33">
        <v>2</v>
      </c>
      <c r="F31" s="33">
        <v>3</v>
      </c>
      <c r="G31" s="33">
        <v>1</v>
      </c>
      <c r="H31" s="33">
        <v>0</v>
      </c>
      <c r="I31" s="33">
        <v>0</v>
      </c>
      <c r="J31" s="33">
        <v>0</v>
      </c>
      <c r="K31" s="33">
        <v>0</v>
      </c>
    </row>
    <row r="32" spans="1:11" x14ac:dyDescent="0.3">
      <c r="A32" s="42" t="s">
        <v>22</v>
      </c>
      <c r="B32" s="33">
        <v>49</v>
      </c>
      <c r="C32" s="33">
        <v>45</v>
      </c>
      <c r="D32" s="33">
        <v>5</v>
      </c>
      <c r="E32" s="33">
        <v>1</v>
      </c>
      <c r="F32" s="33">
        <v>1</v>
      </c>
      <c r="G32" s="33">
        <v>1</v>
      </c>
      <c r="H32" s="33">
        <v>0</v>
      </c>
      <c r="I32" s="33">
        <v>0</v>
      </c>
      <c r="J32" s="33">
        <v>0</v>
      </c>
      <c r="K32" s="33">
        <v>0</v>
      </c>
    </row>
    <row r="33" spans="1:11" x14ac:dyDescent="0.3">
      <c r="A33" s="42" t="s">
        <v>23</v>
      </c>
      <c r="B33" s="33">
        <v>36</v>
      </c>
      <c r="C33" s="33">
        <v>31</v>
      </c>
      <c r="D33" s="33">
        <v>3</v>
      </c>
      <c r="E33" s="33">
        <v>4</v>
      </c>
      <c r="F33" s="33">
        <v>1</v>
      </c>
      <c r="G33" s="33">
        <v>0</v>
      </c>
      <c r="H33" s="33">
        <v>0</v>
      </c>
      <c r="I33" s="33">
        <v>2</v>
      </c>
      <c r="J33" s="33">
        <v>1</v>
      </c>
      <c r="K33" s="33">
        <v>1</v>
      </c>
    </row>
    <row r="34" spans="1:11" x14ac:dyDescent="0.3">
      <c r="A34" s="42" t="s">
        <v>24</v>
      </c>
      <c r="B34" s="33">
        <v>11</v>
      </c>
      <c r="C34" s="33">
        <v>10</v>
      </c>
      <c r="D34" s="33">
        <v>2</v>
      </c>
      <c r="E34" s="33">
        <v>0</v>
      </c>
      <c r="F34" s="33">
        <v>0</v>
      </c>
      <c r="G34" s="33">
        <v>0</v>
      </c>
      <c r="H34" s="33">
        <v>1</v>
      </c>
      <c r="I34" s="33">
        <v>0</v>
      </c>
      <c r="J34" s="33">
        <v>0</v>
      </c>
      <c r="K34" s="33">
        <v>0</v>
      </c>
    </row>
    <row r="35" spans="1:11" x14ac:dyDescent="0.3">
      <c r="A35" s="42" t="s">
        <v>25</v>
      </c>
      <c r="B35" s="33">
        <v>4</v>
      </c>
      <c r="C35" s="33">
        <v>4</v>
      </c>
      <c r="D35" s="33">
        <v>1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</row>
    <row r="36" spans="1:11" ht="4.8" customHeight="1" x14ac:dyDescent="0.3"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11" x14ac:dyDescent="0.3">
      <c r="A37" s="8" t="s">
        <v>519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</row>
    <row r="38" spans="1:11" x14ac:dyDescent="0.3">
      <c r="A38" s="42" t="s">
        <v>27</v>
      </c>
      <c r="B38" s="33">
        <v>19</v>
      </c>
      <c r="C38" s="33">
        <v>14</v>
      </c>
      <c r="D38" s="33">
        <v>4</v>
      </c>
      <c r="E38" s="33">
        <v>1</v>
      </c>
      <c r="F38" s="33">
        <v>2</v>
      </c>
      <c r="G38" s="33">
        <v>2</v>
      </c>
      <c r="H38" s="33">
        <v>0</v>
      </c>
      <c r="I38" s="33">
        <v>0</v>
      </c>
      <c r="J38" s="33">
        <v>0</v>
      </c>
      <c r="K38" s="33">
        <v>0</v>
      </c>
    </row>
    <row r="39" spans="1:11" x14ac:dyDescent="0.3">
      <c r="A39" s="42" t="s">
        <v>28</v>
      </c>
      <c r="B39" s="33">
        <v>25</v>
      </c>
      <c r="C39" s="33">
        <v>20</v>
      </c>
      <c r="D39" s="33">
        <v>4</v>
      </c>
      <c r="E39" s="33">
        <v>1</v>
      </c>
      <c r="F39" s="33">
        <v>2</v>
      </c>
      <c r="G39" s="33">
        <v>0</v>
      </c>
      <c r="H39" s="33">
        <v>0</v>
      </c>
      <c r="I39" s="33">
        <v>0</v>
      </c>
      <c r="J39" s="33">
        <v>1</v>
      </c>
      <c r="K39" s="33">
        <v>0</v>
      </c>
    </row>
    <row r="40" spans="1:11" x14ac:dyDescent="0.3">
      <c r="A40" s="42" t="s">
        <v>29</v>
      </c>
      <c r="B40" s="33">
        <v>65</v>
      </c>
      <c r="C40" s="33">
        <v>62</v>
      </c>
      <c r="D40" s="33">
        <v>6</v>
      </c>
      <c r="E40" s="33">
        <v>4</v>
      </c>
      <c r="F40" s="33">
        <v>1</v>
      </c>
      <c r="G40" s="33">
        <v>0</v>
      </c>
      <c r="H40" s="33">
        <v>1</v>
      </c>
      <c r="I40" s="33">
        <v>1</v>
      </c>
      <c r="J40" s="33">
        <v>0</v>
      </c>
      <c r="K40" s="33">
        <v>0</v>
      </c>
    </row>
    <row r="41" spans="1:11" ht="15" thickBot="1" x14ac:dyDescent="0.35">
      <c r="A41" s="42" t="s">
        <v>30</v>
      </c>
      <c r="B41" s="33">
        <v>13</v>
      </c>
      <c r="C41" s="33">
        <v>11</v>
      </c>
      <c r="D41" s="33">
        <v>1</v>
      </c>
      <c r="E41" s="33">
        <v>1</v>
      </c>
      <c r="F41" s="33">
        <v>0</v>
      </c>
      <c r="G41" s="33">
        <v>0</v>
      </c>
      <c r="H41" s="33">
        <v>0</v>
      </c>
      <c r="I41" s="33">
        <v>1</v>
      </c>
      <c r="J41" s="33">
        <v>0</v>
      </c>
      <c r="K41" s="33">
        <v>1</v>
      </c>
    </row>
    <row r="42" spans="1:11" ht="15" thickBot="1" x14ac:dyDescent="0.35">
      <c r="A42" s="45" t="s">
        <v>120</v>
      </c>
      <c r="B42" s="44">
        <f t="shared" ref="B42:K42" si="2">SUM(B38:B41)</f>
        <v>122</v>
      </c>
      <c r="C42" s="44">
        <f t="shared" si="2"/>
        <v>107</v>
      </c>
      <c r="D42" s="44">
        <f t="shared" si="2"/>
        <v>15</v>
      </c>
      <c r="E42" s="44">
        <f t="shared" si="2"/>
        <v>7</v>
      </c>
      <c r="F42" s="44">
        <f t="shared" si="2"/>
        <v>5</v>
      </c>
      <c r="G42" s="44">
        <f t="shared" si="2"/>
        <v>2</v>
      </c>
      <c r="H42" s="44">
        <f t="shared" si="2"/>
        <v>1</v>
      </c>
      <c r="I42" s="44">
        <f t="shared" si="2"/>
        <v>2</v>
      </c>
      <c r="J42" s="44">
        <f t="shared" si="2"/>
        <v>1</v>
      </c>
      <c r="K42" s="44">
        <f t="shared" si="2"/>
        <v>1</v>
      </c>
    </row>
  </sheetData>
  <mergeCells count="3">
    <mergeCell ref="A2:A3"/>
    <mergeCell ref="B2:B3"/>
    <mergeCell ref="C2:K2"/>
  </mergeCells>
  <pageMargins left="0.37" right="0.28999999999999998" top="0.4" bottom="0.32" header="0.3" footer="0.25"/>
  <pageSetup paperSize="9" orientation="landscape" r:id="rId1"/>
  <rowBreaks count="1" manualBreakCount="1">
    <brk id="3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view="pageBreakPreview" topLeftCell="A13" zoomScale="150" zoomScaleNormal="100" zoomScaleSheetLayoutView="150" workbookViewId="0">
      <selection activeCell="A41" sqref="A41"/>
    </sheetView>
  </sheetViews>
  <sheetFormatPr defaultRowHeight="14.4" x14ac:dyDescent="0.3"/>
  <cols>
    <col min="1" max="1" width="30.33203125" customWidth="1"/>
    <col min="2" max="2" width="18.5546875" customWidth="1"/>
    <col min="3" max="3" width="18" customWidth="1"/>
    <col min="4" max="4" width="18.5546875" customWidth="1"/>
  </cols>
  <sheetData>
    <row r="1" spans="1:4" ht="15" thickBot="1" x14ac:dyDescent="0.35">
      <c r="A1" s="1" t="s">
        <v>581</v>
      </c>
    </row>
    <row r="2" spans="1:4" ht="15" thickBot="1" x14ac:dyDescent="0.35">
      <c r="A2" s="108" t="s">
        <v>0</v>
      </c>
      <c r="B2" s="109" t="s">
        <v>258</v>
      </c>
      <c r="C2" s="109" t="s">
        <v>257</v>
      </c>
      <c r="D2" s="109" t="s">
        <v>257</v>
      </c>
    </row>
    <row r="3" spans="1:4" ht="15" thickBot="1" x14ac:dyDescent="0.35">
      <c r="A3" s="108"/>
      <c r="B3" s="4" t="s">
        <v>156</v>
      </c>
      <c r="C3" s="4" t="s">
        <v>155</v>
      </c>
      <c r="D3" s="4" t="s">
        <v>5</v>
      </c>
    </row>
    <row r="4" spans="1:4" x14ac:dyDescent="0.3">
      <c r="A4" s="1" t="s">
        <v>514</v>
      </c>
      <c r="B4" s="47"/>
      <c r="C4" s="47"/>
      <c r="D4" s="47"/>
    </row>
    <row r="5" spans="1:4" x14ac:dyDescent="0.3">
      <c r="A5" s="68" t="s">
        <v>256</v>
      </c>
      <c r="B5" s="46">
        <v>1347581</v>
      </c>
      <c r="C5" s="46">
        <v>8500</v>
      </c>
      <c r="D5" s="46">
        <v>1356081</v>
      </c>
    </row>
    <row r="6" spans="1:4" x14ac:dyDescent="0.3">
      <c r="A6" s="69" t="s">
        <v>255</v>
      </c>
      <c r="B6" s="46">
        <v>308476</v>
      </c>
      <c r="C6" s="46">
        <v>12000</v>
      </c>
      <c r="D6" s="46">
        <v>320476</v>
      </c>
    </row>
    <row r="7" spans="1:4" ht="15.6" x14ac:dyDescent="0.3">
      <c r="A7" s="157" t="s">
        <v>254</v>
      </c>
      <c r="B7" s="46">
        <v>22500</v>
      </c>
      <c r="C7" s="16"/>
      <c r="D7" s="46">
        <v>22500</v>
      </c>
    </row>
    <row r="8" spans="1:4" x14ac:dyDescent="0.3">
      <c r="A8" s="23" t="s">
        <v>253</v>
      </c>
      <c r="B8" s="46">
        <v>5300</v>
      </c>
      <c r="C8" s="46">
        <v>2250</v>
      </c>
      <c r="D8" s="46">
        <v>7550</v>
      </c>
    </row>
    <row r="9" spans="1:4" ht="15" thickBot="1" x14ac:dyDescent="0.35">
      <c r="A9" s="69" t="s">
        <v>252</v>
      </c>
      <c r="B9" s="46">
        <v>17000</v>
      </c>
      <c r="C9" s="16"/>
      <c r="D9" s="46">
        <v>17000</v>
      </c>
    </row>
    <row r="10" spans="1:4" ht="15" thickBot="1" x14ac:dyDescent="0.35">
      <c r="A10" s="21" t="s">
        <v>142</v>
      </c>
      <c r="B10" s="20">
        <v>1700857</v>
      </c>
      <c r="C10" s="20">
        <v>22750</v>
      </c>
      <c r="D10" s="20">
        <v>1723607</v>
      </c>
    </row>
    <row r="11" spans="1:4" x14ac:dyDescent="0.3">
      <c r="B11" s="16"/>
      <c r="C11" s="16"/>
      <c r="D11" s="16"/>
    </row>
    <row r="12" spans="1:4" x14ac:dyDescent="0.3">
      <c r="A12" s="5" t="s">
        <v>513</v>
      </c>
      <c r="B12" s="16"/>
      <c r="C12" s="16"/>
      <c r="D12" s="16"/>
    </row>
    <row r="13" spans="1:4" x14ac:dyDescent="0.3">
      <c r="A13" s="8" t="s">
        <v>6</v>
      </c>
      <c r="B13" s="47"/>
      <c r="C13" s="47"/>
      <c r="D13" s="47"/>
    </row>
    <row r="14" spans="1:4" x14ac:dyDescent="0.3">
      <c r="A14" s="10" t="s">
        <v>7</v>
      </c>
      <c r="B14" s="46">
        <v>103678</v>
      </c>
      <c r="C14" s="16"/>
      <c r="D14" s="46">
        <v>103678</v>
      </c>
    </row>
    <row r="15" spans="1:4" x14ac:dyDescent="0.3">
      <c r="A15" s="10" t="s">
        <v>8</v>
      </c>
      <c r="B15" s="46">
        <v>77000</v>
      </c>
      <c r="C15" s="16"/>
      <c r="D15" s="46">
        <v>77000</v>
      </c>
    </row>
    <row r="16" spans="1:4" x14ac:dyDescent="0.3">
      <c r="A16" s="10" t="s">
        <v>9</v>
      </c>
      <c r="B16" s="46">
        <v>1176375</v>
      </c>
      <c r="C16" s="46">
        <v>20500</v>
      </c>
      <c r="D16" s="46">
        <v>1196875</v>
      </c>
    </row>
    <row r="17" spans="1:4" x14ac:dyDescent="0.3">
      <c r="A17" s="10" t="s">
        <v>10</v>
      </c>
      <c r="B17" s="46">
        <v>145530</v>
      </c>
      <c r="C17" s="16"/>
      <c r="D17" s="46">
        <v>145530</v>
      </c>
    </row>
    <row r="18" spans="1:4" x14ac:dyDescent="0.3">
      <c r="A18" s="10" t="s">
        <v>11</v>
      </c>
      <c r="B18" s="46">
        <v>145474</v>
      </c>
      <c r="C18" s="46">
        <v>2250</v>
      </c>
      <c r="D18" s="46">
        <v>147724</v>
      </c>
    </row>
    <row r="19" spans="1:4" x14ac:dyDescent="0.3">
      <c r="A19" s="10" t="s">
        <v>12</v>
      </c>
      <c r="B19" s="46">
        <v>14000</v>
      </c>
      <c r="C19" s="16"/>
      <c r="D19" s="46">
        <v>14000</v>
      </c>
    </row>
    <row r="20" spans="1:4" ht="15" thickBot="1" x14ac:dyDescent="0.35">
      <c r="A20" s="10" t="s">
        <v>13</v>
      </c>
      <c r="B20" s="46">
        <v>38800</v>
      </c>
      <c r="C20" s="16"/>
      <c r="D20" s="46">
        <v>38800</v>
      </c>
    </row>
    <row r="21" spans="1:4" ht="15" thickBot="1" x14ac:dyDescent="0.35">
      <c r="A21" s="18" t="s">
        <v>14</v>
      </c>
      <c r="B21" s="20">
        <v>1700857</v>
      </c>
      <c r="C21" s="20">
        <v>22750</v>
      </c>
      <c r="D21" s="20">
        <v>1723607</v>
      </c>
    </row>
    <row r="22" spans="1:4" x14ac:dyDescent="0.3">
      <c r="B22" s="16"/>
      <c r="C22" s="16"/>
      <c r="D22" s="16"/>
    </row>
    <row r="23" spans="1:4" x14ac:dyDescent="0.3">
      <c r="A23" s="12" t="s">
        <v>511</v>
      </c>
      <c r="B23" s="16"/>
      <c r="C23" s="16"/>
      <c r="D23" s="16"/>
    </row>
    <row r="24" spans="1:4" x14ac:dyDescent="0.3">
      <c r="A24" s="8" t="s">
        <v>512</v>
      </c>
      <c r="B24" s="47"/>
      <c r="C24" s="47"/>
      <c r="D24" s="47"/>
    </row>
    <row r="25" spans="1:4" x14ac:dyDescent="0.3">
      <c r="A25" t="s">
        <v>15</v>
      </c>
      <c r="B25" s="46">
        <v>439165</v>
      </c>
      <c r="C25" s="46">
        <v>2250</v>
      </c>
      <c r="D25" s="46">
        <v>441415</v>
      </c>
    </row>
    <row r="26" spans="1:4" x14ac:dyDescent="0.3">
      <c r="A26" s="10" t="s">
        <v>16</v>
      </c>
      <c r="B26" s="46">
        <v>133600</v>
      </c>
      <c r="C26" s="16"/>
      <c r="D26" s="46">
        <v>133600</v>
      </c>
    </row>
    <row r="27" spans="1:4" x14ac:dyDescent="0.3">
      <c r="A27" s="10" t="s">
        <v>517</v>
      </c>
      <c r="B27" s="46">
        <v>1113092</v>
      </c>
      <c r="C27" s="46">
        <v>20500</v>
      </c>
      <c r="D27" s="46">
        <v>1133592</v>
      </c>
    </row>
    <row r="28" spans="1:4" x14ac:dyDescent="0.3">
      <c r="A28" s="23" t="s">
        <v>17</v>
      </c>
      <c r="B28" s="46">
        <v>15000</v>
      </c>
      <c r="C28" s="16"/>
      <c r="D28" s="46">
        <v>15000</v>
      </c>
    </row>
    <row r="29" spans="1:4" x14ac:dyDescent="0.3">
      <c r="B29" s="16"/>
      <c r="C29" s="16"/>
      <c r="D29" s="16"/>
    </row>
    <row r="30" spans="1:4" x14ac:dyDescent="0.3">
      <c r="A30" s="8" t="s">
        <v>515</v>
      </c>
      <c r="B30" s="47"/>
      <c r="C30" s="47"/>
      <c r="D30" s="47"/>
    </row>
    <row r="31" spans="1:4" x14ac:dyDescent="0.3">
      <c r="A31" s="23" t="s">
        <v>21</v>
      </c>
      <c r="B31" s="46">
        <v>79825</v>
      </c>
      <c r="C31" s="46">
        <v>4750</v>
      </c>
      <c r="D31" s="46">
        <v>84575</v>
      </c>
    </row>
    <row r="32" spans="1:4" x14ac:dyDescent="0.3">
      <c r="A32" s="23" t="s">
        <v>22</v>
      </c>
      <c r="B32" s="46">
        <v>499780</v>
      </c>
      <c r="C32" s="16"/>
      <c r="D32" s="46">
        <v>499780</v>
      </c>
    </row>
    <row r="33" spans="1:4" x14ac:dyDescent="0.3">
      <c r="A33" s="23" t="s">
        <v>23</v>
      </c>
      <c r="B33" s="46">
        <v>527095</v>
      </c>
      <c r="C33" s="46">
        <v>18000</v>
      </c>
      <c r="D33" s="46">
        <v>545095</v>
      </c>
    </row>
    <row r="34" spans="1:4" x14ac:dyDescent="0.3">
      <c r="A34" s="23" t="s">
        <v>24</v>
      </c>
      <c r="B34" s="46">
        <v>386248</v>
      </c>
      <c r="C34" s="16"/>
      <c r="D34" s="46">
        <v>386248</v>
      </c>
    </row>
    <row r="35" spans="1:4" x14ac:dyDescent="0.3">
      <c r="A35" s="23" t="s">
        <v>25</v>
      </c>
      <c r="B35" s="46">
        <v>207909</v>
      </c>
      <c r="C35" s="16"/>
      <c r="D35" s="46">
        <v>207909</v>
      </c>
    </row>
    <row r="36" spans="1:4" x14ac:dyDescent="0.3">
      <c r="B36" s="16"/>
      <c r="C36" s="16"/>
      <c r="D36" s="16"/>
    </row>
    <row r="37" spans="1:4" x14ac:dyDescent="0.3">
      <c r="A37" s="8" t="s">
        <v>519</v>
      </c>
      <c r="B37" s="47"/>
      <c r="C37" s="47"/>
      <c r="D37" s="47"/>
    </row>
    <row r="38" spans="1:4" x14ac:dyDescent="0.3">
      <c r="A38" s="23" t="s">
        <v>27</v>
      </c>
      <c r="B38" s="46">
        <v>45600</v>
      </c>
      <c r="C38" s="46">
        <v>2500</v>
      </c>
      <c r="D38" s="46">
        <v>48100</v>
      </c>
    </row>
    <row r="39" spans="1:4" x14ac:dyDescent="0.3">
      <c r="A39" s="23" t="s">
        <v>28</v>
      </c>
      <c r="B39" s="46">
        <v>123855</v>
      </c>
      <c r="C39" s="16"/>
      <c r="D39" s="46">
        <v>123855</v>
      </c>
    </row>
    <row r="40" spans="1:4" x14ac:dyDescent="0.3">
      <c r="A40" s="23" t="s">
        <v>29</v>
      </c>
      <c r="B40" s="46">
        <v>997402</v>
      </c>
      <c r="C40" s="46">
        <v>2250</v>
      </c>
      <c r="D40" s="46">
        <v>999652</v>
      </c>
    </row>
    <row r="41" spans="1:4" ht="15" thickBot="1" x14ac:dyDescent="0.35">
      <c r="A41" s="23" t="s">
        <v>30</v>
      </c>
      <c r="B41" s="46">
        <v>534000</v>
      </c>
      <c r="C41" s="46">
        <v>18000</v>
      </c>
      <c r="D41" s="46">
        <v>552000</v>
      </c>
    </row>
    <row r="42" spans="1:4" ht="15" thickBot="1" x14ac:dyDescent="0.35">
      <c r="A42" s="21" t="s">
        <v>142</v>
      </c>
      <c r="B42" s="20">
        <v>1700857</v>
      </c>
      <c r="C42" s="20">
        <v>22750</v>
      </c>
      <c r="D42" s="20">
        <v>1723607</v>
      </c>
    </row>
    <row r="43" spans="1:4" x14ac:dyDescent="0.3">
      <c r="B43" s="16"/>
      <c r="C43" s="16"/>
      <c r="D43" s="16"/>
    </row>
  </sheetData>
  <mergeCells count="2">
    <mergeCell ref="B2:D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view="pageBreakPreview" topLeftCell="A34" zoomScale="150" zoomScaleNormal="100" zoomScaleSheetLayoutView="150" workbookViewId="0">
      <selection activeCell="A39" sqref="A39"/>
    </sheetView>
  </sheetViews>
  <sheetFormatPr defaultRowHeight="14.4" x14ac:dyDescent="0.3"/>
  <cols>
    <col min="1" max="1" width="20.21875" customWidth="1"/>
    <col min="2" max="2" width="10.33203125" customWidth="1"/>
    <col min="3" max="3" width="10" customWidth="1"/>
    <col min="4" max="4" width="10.109375" customWidth="1"/>
    <col min="5" max="5" width="9.44140625" customWidth="1"/>
    <col min="6" max="6" width="10.6640625" customWidth="1"/>
    <col min="7" max="7" width="10.21875" customWidth="1"/>
    <col min="8" max="8" width="7" customWidth="1"/>
    <col min="9" max="9" width="8.6640625" customWidth="1"/>
  </cols>
  <sheetData>
    <row r="1" spans="1:9" ht="15" thickBot="1" x14ac:dyDescent="0.35">
      <c r="A1" s="1" t="s">
        <v>582</v>
      </c>
    </row>
    <row r="2" spans="1:9" ht="15.9" customHeight="1" thickBot="1" x14ac:dyDescent="0.35">
      <c r="A2" s="113" t="s">
        <v>0</v>
      </c>
      <c r="B2" s="113" t="s">
        <v>251</v>
      </c>
      <c r="C2" s="109" t="s">
        <v>250</v>
      </c>
      <c r="D2" s="109"/>
      <c r="E2" s="109"/>
      <c r="F2" s="109"/>
      <c r="G2" s="109"/>
      <c r="H2" s="109"/>
      <c r="I2" s="109"/>
    </row>
    <row r="3" spans="1:9" ht="15.9" customHeight="1" thickBot="1" x14ac:dyDescent="0.35">
      <c r="A3" s="115"/>
      <c r="B3" s="115"/>
      <c r="C3" s="4" t="s">
        <v>151</v>
      </c>
      <c r="D3" s="4" t="s">
        <v>150</v>
      </c>
      <c r="E3" s="4" t="s">
        <v>149</v>
      </c>
      <c r="F3" s="4" t="s">
        <v>148</v>
      </c>
      <c r="G3" s="4" t="s">
        <v>147</v>
      </c>
      <c r="H3" s="4" t="s">
        <v>146</v>
      </c>
      <c r="I3" s="4" t="s">
        <v>96</v>
      </c>
    </row>
    <row r="4" spans="1:9" x14ac:dyDescent="0.3">
      <c r="A4" s="1" t="s">
        <v>514</v>
      </c>
    </row>
    <row r="5" spans="1:9" x14ac:dyDescent="0.3">
      <c r="A5" t="s">
        <v>249</v>
      </c>
      <c r="B5" s="33">
        <v>94</v>
      </c>
      <c r="C5" s="33">
        <v>93</v>
      </c>
      <c r="D5" s="33">
        <v>90</v>
      </c>
      <c r="E5" s="33">
        <v>82</v>
      </c>
      <c r="F5" s="33">
        <v>71</v>
      </c>
      <c r="G5" s="33">
        <v>76</v>
      </c>
      <c r="H5" s="33">
        <v>68</v>
      </c>
      <c r="I5" s="33">
        <v>0</v>
      </c>
    </row>
    <row r="6" spans="1:9" x14ac:dyDescent="0.3">
      <c r="A6" t="s">
        <v>248</v>
      </c>
      <c r="B6" s="33">
        <v>18</v>
      </c>
      <c r="C6" s="33">
        <v>18</v>
      </c>
      <c r="D6" s="33">
        <v>18</v>
      </c>
      <c r="E6" s="33">
        <v>18</v>
      </c>
      <c r="F6" s="33">
        <v>17</v>
      </c>
      <c r="G6" s="33">
        <v>15</v>
      </c>
      <c r="H6" s="33">
        <v>14</v>
      </c>
      <c r="I6" s="33">
        <v>0</v>
      </c>
    </row>
    <row r="7" spans="1:9" ht="15.6" x14ac:dyDescent="0.3">
      <c r="A7" s="159" t="s">
        <v>247</v>
      </c>
      <c r="B7" s="33">
        <v>3</v>
      </c>
      <c r="C7" s="33">
        <v>3</v>
      </c>
      <c r="D7" s="33">
        <v>3</v>
      </c>
      <c r="E7" s="33">
        <v>3</v>
      </c>
      <c r="F7" s="33">
        <v>3</v>
      </c>
      <c r="G7" s="33">
        <v>3</v>
      </c>
      <c r="H7" s="33">
        <v>3</v>
      </c>
      <c r="I7" s="33">
        <v>0</v>
      </c>
    </row>
    <row r="8" spans="1:9" x14ac:dyDescent="0.3">
      <c r="A8" t="s">
        <v>246</v>
      </c>
      <c r="B8" s="33">
        <v>5</v>
      </c>
      <c r="C8" s="33">
        <v>5</v>
      </c>
      <c r="D8" s="33">
        <v>5</v>
      </c>
      <c r="E8" s="33">
        <v>4</v>
      </c>
      <c r="F8" s="33">
        <v>3</v>
      </c>
      <c r="G8" s="33">
        <v>4</v>
      </c>
      <c r="H8" s="33">
        <v>3</v>
      </c>
      <c r="I8" s="33">
        <v>0</v>
      </c>
    </row>
    <row r="9" spans="1:9" ht="15" thickBot="1" x14ac:dyDescent="0.35">
      <c r="A9" t="s">
        <v>245</v>
      </c>
      <c r="B9" s="33">
        <v>2</v>
      </c>
      <c r="C9" s="33">
        <v>2</v>
      </c>
      <c r="D9" s="33">
        <v>2</v>
      </c>
      <c r="E9" s="33">
        <v>1</v>
      </c>
      <c r="F9" s="33">
        <v>1</v>
      </c>
      <c r="G9" s="33">
        <v>1</v>
      </c>
      <c r="H9" s="33">
        <v>0</v>
      </c>
      <c r="I9" s="33">
        <v>0</v>
      </c>
    </row>
    <row r="10" spans="1:9" ht="15" thickBot="1" x14ac:dyDescent="0.35">
      <c r="A10" s="45" t="s">
        <v>14</v>
      </c>
      <c r="B10" s="44">
        <f t="shared" ref="B10:I10" si="0">SUM(B5:B9)</f>
        <v>122</v>
      </c>
      <c r="C10" s="44">
        <f t="shared" si="0"/>
        <v>121</v>
      </c>
      <c r="D10" s="44">
        <f t="shared" si="0"/>
        <v>118</v>
      </c>
      <c r="E10" s="44">
        <f t="shared" si="0"/>
        <v>108</v>
      </c>
      <c r="F10" s="44">
        <f t="shared" si="0"/>
        <v>95</v>
      </c>
      <c r="G10" s="44">
        <f t="shared" si="0"/>
        <v>99</v>
      </c>
      <c r="H10" s="44">
        <f t="shared" si="0"/>
        <v>88</v>
      </c>
      <c r="I10" s="44">
        <f t="shared" si="0"/>
        <v>0</v>
      </c>
    </row>
    <row r="11" spans="1:9" x14ac:dyDescent="0.3">
      <c r="B11" s="33"/>
      <c r="C11" s="33"/>
      <c r="D11" s="33"/>
      <c r="E11" s="33"/>
      <c r="F11" s="33"/>
      <c r="G11" s="33"/>
      <c r="H11" s="33"/>
      <c r="I11" s="33"/>
    </row>
    <row r="12" spans="1:9" x14ac:dyDescent="0.3">
      <c r="A12" s="5" t="s">
        <v>513</v>
      </c>
      <c r="B12" s="33"/>
      <c r="C12" s="33"/>
      <c r="D12" s="33"/>
      <c r="E12" s="33"/>
      <c r="F12" s="33"/>
      <c r="G12" s="33"/>
      <c r="H12" s="33"/>
      <c r="I12" s="33"/>
    </row>
    <row r="13" spans="1:9" x14ac:dyDescent="0.3">
      <c r="A13" s="8" t="s">
        <v>6</v>
      </c>
      <c r="B13" s="33"/>
      <c r="C13" s="33"/>
      <c r="D13" s="33"/>
      <c r="E13" s="33"/>
      <c r="F13" s="33"/>
      <c r="G13" s="33"/>
      <c r="H13" s="33"/>
      <c r="I13" s="33"/>
    </row>
    <row r="14" spans="1:9" x14ac:dyDescent="0.3">
      <c r="A14" s="10" t="s">
        <v>7</v>
      </c>
      <c r="B14" s="33">
        <v>6</v>
      </c>
      <c r="C14" s="33">
        <v>6</v>
      </c>
      <c r="D14" s="33">
        <v>5</v>
      </c>
      <c r="E14" s="33">
        <v>4</v>
      </c>
      <c r="F14" s="33">
        <v>5</v>
      </c>
      <c r="G14" s="33">
        <v>4</v>
      </c>
      <c r="H14" s="33">
        <v>5</v>
      </c>
      <c r="I14" s="33">
        <v>0</v>
      </c>
    </row>
    <row r="15" spans="1:9" x14ac:dyDescent="0.3">
      <c r="A15" s="10" t="s">
        <v>8</v>
      </c>
      <c r="B15" s="33">
        <v>2</v>
      </c>
      <c r="C15" s="33">
        <v>2</v>
      </c>
      <c r="D15" s="33">
        <v>2</v>
      </c>
      <c r="E15" s="33">
        <v>1</v>
      </c>
      <c r="F15" s="33">
        <v>1</v>
      </c>
      <c r="G15" s="33">
        <v>1</v>
      </c>
      <c r="H15" s="33">
        <v>1</v>
      </c>
      <c r="I15" s="33">
        <v>0</v>
      </c>
    </row>
    <row r="16" spans="1:9" x14ac:dyDescent="0.3">
      <c r="A16" s="10" t="s">
        <v>9</v>
      </c>
      <c r="B16" s="33">
        <v>77</v>
      </c>
      <c r="C16" s="33">
        <v>76</v>
      </c>
      <c r="D16" s="33">
        <v>75</v>
      </c>
      <c r="E16" s="33">
        <v>73</v>
      </c>
      <c r="F16" s="33">
        <v>61</v>
      </c>
      <c r="G16" s="33">
        <v>65</v>
      </c>
      <c r="H16" s="33">
        <v>56</v>
      </c>
      <c r="I16" s="33">
        <v>0</v>
      </c>
    </row>
    <row r="17" spans="1:9" x14ac:dyDescent="0.3">
      <c r="A17" s="10" t="s">
        <v>10</v>
      </c>
      <c r="B17" s="33">
        <v>11</v>
      </c>
      <c r="C17" s="33">
        <v>11</v>
      </c>
      <c r="D17" s="33">
        <v>11</v>
      </c>
      <c r="E17" s="33">
        <v>9</v>
      </c>
      <c r="F17" s="33">
        <v>10</v>
      </c>
      <c r="G17" s="33">
        <v>11</v>
      </c>
      <c r="H17" s="33">
        <v>9</v>
      </c>
      <c r="I17" s="33">
        <v>0</v>
      </c>
    </row>
    <row r="18" spans="1:9" x14ac:dyDescent="0.3">
      <c r="A18" s="10" t="s">
        <v>11</v>
      </c>
      <c r="B18" s="33">
        <v>21</v>
      </c>
      <c r="C18" s="33">
        <v>21</v>
      </c>
      <c r="D18" s="33">
        <v>20</v>
      </c>
      <c r="E18" s="33">
        <v>17</v>
      </c>
      <c r="F18" s="33">
        <v>14</v>
      </c>
      <c r="G18" s="33">
        <v>14</v>
      </c>
      <c r="H18" s="33">
        <v>14</v>
      </c>
      <c r="I18" s="33">
        <v>0</v>
      </c>
    </row>
    <row r="19" spans="1:9" x14ac:dyDescent="0.3">
      <c r="A19" s="10" t="s">
        <v>12</v>
      </c>
      <c r="B19" s="33">
        <v>1</v>
      </c>
      <c r="C19" s="33">
        <v>1</v>
      </c>
      <c r="D19" s="33">
        <v>1</v>
      </c>
      <c r="E19" s="33">
        <v>1</v>
      </c>
      <c r="F19" s="33">
        <v>1</v>
      </c>
      <c r="G19" s="33">
        <v>0</v>
      </c>
      <c r="H19" s="33">
        <v>0</v>
      </c>
      <c r="I19" s="33">
        <v>0</v>
      </c>
    </row>
    <row r="20" spans="1:9" ht="15" thickBot="1" x14ac:dyDescent="0.35">
      <c r="A20" s="10" t="s">
        <v>13</v>
      </c>
      <c r="B20" s="33">
        <v>4</v>
      </c>
      <c r="C20" s="33">
        <v>4</v>
      </c>
      <c r="D20" s="33">
        <v>4</v>
      </c>
      <c r="E20" s="33">
        <v>3</v>
      </c>
      <c r="F20" s="33">
        <v>3</v>
      </c>
      <c r="G20" s="33">
        <v>4</v>
      </c>
      <c r="H20" s="33">
        <v>3</v>
      </c>
      <c r="I20" s="33">
        <v>0</v>
      </c>
    </row>
    <row r="21" spans="1:9" ht="15" thickBot="1" x14ac:dyDescent="0.35">
      <c r="A21" s="18" t="s">
        <v>14</v>
      </c>
      <c r="B21" s="44">
        <f t="shared" ref="B21:I21" si="1">SUM(B14:B20)</f>
        <v>122</v>
      </c>
      <c r="C21" s="44">
        <f t="shared" si="1"/>
        <v>121</v>
      </c>
      <c r="D21" s="44">
        <f t="shared" si="1"/>
        <v>118</v>
      </c>
      <c r="E21" s="44">
        <f t="shared" si="1"/>
        <v>108</v>
      </c>
      <c r="F21" s="44">
        <f t="shared" si="1"/>
        <v>95</v>
      </c>
      <c r="G21" s="44">
        <f t="shared" si="1"/>
        <v>99</v>
      </c>
      <c r="H21" s="44">
        <f t="shared" si="1"/>
        <v>88</v>
      </c>
      <c r="I21" s="44">
        <f t="shared" si="1"/>
        <v>0</v>
      </c>
    </row>
    <row r="22" spans="1:9" x14ac:dyDescent="0.3">
      <c r="B22" s="33"/>
      <c r="C22" s="33"/>
      <c r="D22" s="33"/>
      <c r="E22" s="33"/>
      <c r="F22" s="33"/>
      <c r="G22" s="33"/>
      <c r="H22" s="33"/>
      <c r="I22" s="33"/>
    </row>
    <row r="23" spans="1:9" x14ac:dyDescent="0.3">
      <c r="A23" s="12" t="s">
        <v>511</v>
      </c>
      <c r="B23" s="33"/>
      <c r="C23" s="33"/>
      <c r="D23" s="33"/>
      <c r="E23" s="33"/>
      <c r="F23" s="33"/>
      <c r="G23" s="33"/>
      <c r="H23" s="33"/>
      <c r="I23" s="33"/>
    </row>
    <row r="24" spans="1:9" x14ac:dyDescent="0.3">
      <c r="A24" s="8" t="s">
        <v>512</v>
      </c>
      <c r="B24" s="33"/>
      <c r="C24" s="33"/>
      <c r="D24" s="33"/>
      <c r="E24" s="33"/>
      <c r="F24" s="33"/>
      <c r="G24" s="33"/>
      <c r="H24" s="33"/>
      <c r="I24" s="33"/>
    </row>
    <row r="25" spans="1:9" x14ac:dyDescent="0.3">
      <c r="A25" t="s">
        <v>15</v>
      </c>
      <c r="B25" s="33">
        <v>39</v>
      </c>
      <c r="C25" s="33">
        <v>39</v>
      </c>
      <c r="D25" s="33">
        <v>39</v>
      </c>
      <c r="E25" s="33">
        <v>34</v>
      </c>
      <c r="F25" s="33">
        <v>29</v>
      </c>
      <c r="G25" s="33">
        <v>30</v>
      </c>
      <c r="H25" s="33">
        <v>25</v>
      </c>
      <c r="I25" s="33">
        <v>0</v>
      </c>
    </row>
    <row r="26" spans="1:9" x14ac:dyDescent="0.3">
      <c r="A26" s="10" t="s">
        <v>16</v>
      </c>
      <c r="B26" s="33">
        <v>9</v>
      </c>
      <c r="C26" s="33">
        <v>9</v>
      </c>
      <c r="D26" s="33">
        <v>9</v>
      </c>
      <c r="E26" s="33">
        <v>7</v>
      </c>
      <c r="F26" s="33">
        <v>6</v>
      </c>
      <c r="G26" s="33">
        <v>8</v>
      </c>
      <c r="H26" s="33">
        <v>6</v>
      </c>
      <c r="I26" s="33">
        <v>0</v>
      </c>
    </row>
    <row r="27" spans="1:9" x14ac:dyDescent="0.3">
      <c r="A27" s="10" t="s">
        <v>517</v>
      </c>
      <c r="B27" s="33">
        <v>73</v>
      </c>
      <c r="C27" s="33">
        <v>72</v>
      </c>
      <c r="D27" s="33">
        <v>69</v>
      </c>
      <c r="E27" s="33">
        <v>67</v>
      </c>
      <c r="F27" s="33">
        <v>60</v>
      </c>
      <c r="G27" s="33">
        <v>61</v>
      </c>
      <c r="H27" s="33">
        <v>56</v>
      </c>
      <c r="I27" s="33">
        <v>0</v>
      </c>
    </row>
    <row r="28" spans="1:9" x14ac:dyDescent="0.3">
      <c r="A28" s="23" t="s">
        <v>17</v>
      </c>
      <c r="B28" s="33">
        <v>1</v>
      </c>
      <c r="C28" s="33">
        <v>1</v>
      </c>
      <c r="D28" s="33">
        <v>1</v>
      </c>
      <c r="E28" s="33">
        <v>0</v>
      </c>
      <c r="F28" s="33">
        <v>0</v>
      </c>
      <c r="G28" s="33">
        <v>0</v>
      </c>
      <c r="H28" s="33">
        <v>1</v>
      </c>
      <c r="I28" s="33">
        <v>0</v>
      </c>
    </row>
    <row r="29" spans="1:9" x14ac:dyDescent="0.3">
      <c r="B29" s="33"/>
      <c r="C29" s="33"/>
      <c r="D29" s="33"/>
      <c r="E29" s="33"/>
      <c r="F29" s="33"/>
      <c r="G29" s="33"/>
      <c r="H29" s="33"/>
      <c r="I29" s="33"/>
    </row>
    <row r="30" spans="1:9" x14ac:dyDescent="0.3">
      <c r="A30" s="8" t="s">
        <v>515</v>
      </c>
      <c r="B30" s="33"/>
      <c r="C30" s="33"/>
      <c r="D30" s="33"/>
      <c r="E30" s="33"/>
      <c r="F30" s="33"/>
      <c r="G30" s="33"/>
      <c r="H30" s="33"/>
      <c r="I30" s="33"/>
    </row>
    <row r="31" spans="1:9" x14ac:dyDescent="0.3">
      <c r="A31" t="s">
        <v>21</v>
      </c>
      <c r="B31" s="33">
        <v>22</v>
      </c>
      <c r="C31" s="33">
        <v>22</v>
      </c>
      <c r="D31" s="33">
        <v>22</v>
      </c>
      <c r="E31" s="33">
        <v>17</v>
      </c>
      <c r="F31" s="33">
        <v>14</v>
      </c>
      <c r="G31" s="33">
        <v>14</v>
      </c>
      <c r="H31" s="33">
        <v>16</v>
      </c>
      <c r="I31" s="33">
        <v>0</v>
      </c>
    </row>
    <row r="32" spans="1:9" x14ac:dyDescent="0.3">
      <c r="A32" t="s">
        <v>22</v>
      </c>
      <c r="B32" s="33">
        <v>49</v>
      </c>
      <c r="C32" s="33">
        <v>49</v>
      </c>
      <c r="D32" s="33">
        <v>48</v>
      </c>
      <c r="E32" s="33">
        <v>46</v>
      </c>
      <c r="F32" s="33">
        <v>37</v>
      </c>
      <c r="G32" s="33">
        <v>43</v>
      </c>
      <c r="H32" s="33">
        <v>32</v>
      </c>
      <c r="I32" s="33">
        <v>0</v>
      </c>
    </row>
    <row r="33" spans="1:9" x14ac:dyDescent="0.3">
      <c r="A33" t="s">
        <v>23</v>
      </c>
      <c r="B33" s="33">
        <v>36</v>
      </c>
      <c r="C33" s="33">
        <v>35</v>
      </c>
      <c r="D33" s="33">
        <v>35</v>
      </c>
      <c r="E33" s="33">
        <v>33</v>
      </c>
      <c r="F33" s="33">
        <v>32</v>
      </c>
      <c r="G33" s="33">
        <v>31</v>
      </c>
      <c r="H33" s="33">
        <v>29</v>
      </c>
      <c r="I33" s="33">
        <v>0</v>
      </c>
    </row>
    <row r="34" spans="1:9" x14ac:dyDescent="0.3">
      <c r="A34" t="s">
        <v>24</v>
      </c>
      <c r="B34" s="33">
        <v>11</v>
      </c>
      <c r="C34" s="33">
        <v>11</v>
      </c>
      <c r="D34" s="33">
        <v>10</v>
      </c>
      <c r="E34" s="33">
        <v>9</v>
      </c>
      <c r="F34" s="33">
        <v>9</v>
      </c>
      <c r="G34" s="33">
        <v>9</v>
      </c>
      <c r="H34" s="33">
        <v>8</v>
      </c>
      <c r="I34" s="33">
        <v>0</v>
      </c>
    </row>
    <row r="35" spans="1:9" x14ac:dyDescent="0.3">
      <c r="A35" t="s">
        <v>25</v>
      </c>
      <c r="B35" s="33">
        <v>4</v>
      </c>
      <c r="C35" s="33">
        <v>4</v>
      </c>
      <c r="D35" s="33">
        <v>3</v>
      </c>
      <c r="E35" s="33">
        <v>3</v>
      </c>
      <c r="F35" s="33">
        <v>3</v>
      </c>
      <c r="G35" s="33">
        <v>2</v>
      </c>
      <c r="H35" s="33">
        <v>3</v>
      </c>
      <c r="I35" s="33">
        <v>0</v>
      </c>
    </row>
    <row r="36" spans="1:9" x14ac:dyDescent="0.3">
      <c r="B36" s="33"/>
      <c r="C36" s="33"/>
      <c r="D36" s="33"/>
      <c r="E36" s="33"/>
      <c r="F36" s="33"/>
      <c r="G36" s="33"/>
      <c r="H36" s="33"/>
      <c r="I36" s="33"/>
    </row>
    <row r="37" spans="1:9" x14ac:dyDescent="0.3">
      <c r="A37" s="8" t="s">
        <v>519</v>
      </c>
      <c r="B37" s="33"/>
      <c r="C37" s="33"/>
      <c r="D37" s="33"/>
      <c r="E37" s="33"/>
      <c r="F37" s="33"/>
      <c r="G37" s="33"/>
      <c r="H37" s="33"/>
      <c r="I37" s="33"/>
    </row>
    <row r="38" spans="1:9" x14ac:dyDescent="0.3">
      <c r="A38" t="s">
        <v>27</v>
      </c>
      <c r="B38" s="33">
        <v>19</v>
      </c>
      <c r="C38" s="33">
        <v>19</v>
      </c>
      <c r="D38" s="33">
        <v>18</v>
      </c>
      <c r="E38" s="33">
        <v>13</v>
      </c>
      <c r="F38" s="33">
        <v>11</v>
      </c>
      <c r="G38" s="33">
        <v>13</v>
      </c>
      <c r="H38" s="33">
        <v>12</v>
      </c>
      <c r="I38" s="33">
        <v>0</v>
      </c>
    </row>
    <row r="39" spans="1:9" x14ac:dyDescent="0.3">
      <c r="A39" t="s">
        <v>28</v>
      </c>
      <c r="B39" s="33">
        <v>25</v>
      </c>
      <c r="C39" s="33">
        <v>25</v>
      </c>
      <c r="D39" s="33">
        <v>25</v>
      </c>
      <c r="E39" s="33">
        <v>24</v>
      </c>
      <c r="F39" s="33">
        <v>24</v>
      </c>
      <c r="G39" s="33">
        <v>23</v>
      </c>
      <c r="H39" s="33">
        <v>20</v>
      </c>
      <c r="I39" s="33">
        <v>0</v>
      </c>
    </row>
    <row r="40" spans="1:9" x14ac:dyDescent="0.3">
      <c r="A40" t="s">
        <v>29</v>
      </c>
      <c r="B40" s="33">
        <v>65</v>
      </c>
      <c r="C40" s="33">
        <v>64</v>
      </c>
      <c r="D40" s="33">
        <v>63</v>
      </c>
      <c r="E40" s="33">
        <v>61</v>
      </c>
      <c r="F40" s="33">
        <v>51</v>
      </c>
      <c r="G40" s="33">
        <v>55</v>
      </c>
      <c r="H40" s="33">
        <v>48</v>
      </c>
      <c r="I40" s="33">
        <v>0</v>
      </c>
    </row>
    <row r="41" spans="1:9" ht="15" thickBot="1" x14ac:dyDescent="0.35">
      <c r="A41" t="s">
        <v>30</v>
      </c>
      <c r="B41" s="33">
        <v>13</v>
      </c>
      <c r="C41" s="33">
        <v>13</v>
      </c>
      <c r="D41" s="33">
        <v>12</v>
      </c>
      <c r="E41" s="33">
        <v>10</v>
      </c>
      <c r="F41" s="33">
        <v>9</v>
      </c>
      <c r="G41" s="33">
        <v>8</v>
      </c>
      <c r="H41" s="33">
        <v>8</v>
      </c>
      <c r="I41" s="33">
        <v>0</v>
      </c>
    </row>
    <row r="42" spans="1:9" ht="15" thickBot="1" x14ac:dyDescent="0.35">
      <c r="A42" s="45" t="s">
        <v>14</v>
      </c>
      <c r="B42" s="44">
        <f t="shared" ref="B42:I42" si="2">SUM(B38:B41)</f>
        <v>122</v>
      </c>
      <c r="C42" s="44">
        <f t="shared" si="2"/>
        <v>121</v>
      </c>
      <c r="D42" s="44">
        <f t="shared" si="2"/>
        <v>118</v>
      </c>
      <c r="E42" s="44">
        <f t="shared" si="2"/>
        <v>108</v>
      </c>
      <c r="F42" s="44">
        <f t="shared" si="2"/>
        <v>95</v>
      </c>
      <c r="G42" s="44">
        <f t="shared" si="2"/>
        <v>99</v>
      </c>
      <c r="H42" s="44">
        <f t="shared" si="2"/>
        <v>88</v>
      </c>
      <c r="I42" s="44">
        <f t="shared" si="2"/>
        <v>0</v>
      </c>
    </row>
  </sheetData>
  <mergeCells count="3">
    <mergeCell ref="A2:A3"/>
    <mergeCell ref="B2:B3"/>
    <mergeCell ref="C2:I2"/>
  </mergeCells>
  <pageMargins left="0.37" right="0.28999999999999998" top="0.56000000000000005" bottom="0.47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view="pageBreakPreview" topLeftCell="A33" zoomScale="150" zoomScaleNormal="85" zoomScaleSheetLayoutView="150" workbookViewId="0">
      <selection activeCell="A38" sqref="A38"/>
    </sheetView>
  </sheetViews>
  <sheetFormatPr defaultRowHeight="14.4" x14ac:dyDescent="0.3"/>
  <cols>
    <col min="1" max="1" width="18.21875" customWidth="1"/>
    <col min="2" max="2" width="11.44140625" customWidth="1"/>
    <col min="3" max="3" width="8.88671875" customWidth="1"/>
    <col min="4" max="4" width="8.5546875" customWidth="1"/>
    <col min="5" max="5" width="7.6640625" bestFit="1" customWidth="1"/>
    <col min="6" max="6" width="9.5546875" customWidth="1"/>
    <col min="7" max="7" width="9.77734375" customWidth="1"/>
    <col min="8" max="8" width="7.44140625" customWidth="1"/>
    <col min="9" max="9" width="8.109375" customWidth="1"/>
    <col min="10" max="10" width="9.33203125" customWidth="1"/>
    <col min="11" max="11" width="8.109375" customWidth="1"/>
    <col min="12" max="12" width="7.21875" customWidth="1"/>
    <col min="13" max="13" width="9" customWidth="1"/>
    <col min="14" max="14" width="7.5546875" customWidth="1"/>
  </cols>
  <sheetData>
    <row r="1" spans="1:16" ht="15" thickBot="1" x14ac:dyDescent="0.35">
      <c r="A1" s="1" t="s">
        <v>583</v>
      </c>
      <c r="P1" s="1"/>
    </row>
    <row r="2" spans="1:16" ht="15" thickBot="1" x14ac:dyDescent="0.35">
      <c r="A2" s="108" t="s">
        <v>0</v>
      </c>
      <c r="B2" s="116" t="s">
        <v>244</v>
      </c>
      <c r="C2" s="110"/>
      <c r="D2" s="110"/>
      <c r="E2" s="117"/>
      <c r="F2" s="116" t="s">
        <v>243</v>
      </c>
      <c r="G2" s="110"/>
      <c r="H2" s="110"/>
      <c r="I2" s="117"/>
      <c r="J2" s="110" t="s">
        <v>242</v>
      </c>
      <c r="K2" s="110"/>
      <c r="L2" s="110"/>
      <c r="M2" s="110"/>
      <c r="N2" s="110"/>
    </row>
    <row r="3" spans="1:16" ht="29.4" thickBot="1" x14ac:dyDescent="0.35">
      <c r="A3" s="108"/>
      <c r="B3" s="67" t="s">
        <v>168</v>
      </c>
      <c r="C3" s="37" t="s">
        <v>166</v>
      </c>
      <c r="D3" s="37" t="s">
        <v>165</v>
      </c>
      <c r="E3" s="66" t="s">
        <v>96</v>
      </c>
      <c r="F3" s="67" t="s">
        <v>167</v>
      </c>
      <c r="G3" s="37" t="s">
        <v>241</v>
      </c>
      <c r="H3" s="37" t="s">
        <v>165</v>
      </c>
      <c r="I3" s="66" t="s">
        <v>96</v>
      </c>
      <c r="J3" s="37" t="s">
        <v>240</v>
      </c>
      <c r="K3" s="37" t="s">
        <v>239</v>
      </c>
      <c r="L3" s="37" t="s">
        <v>238</v>
      </c>
      <c r="M3" s="37" t="s">
        <v>543</v>
      </c>
      <c r="N3" s="37" t="s">
        <v>237</v>
      </c>
    </row>
    <row r="4" spans="1:16" x14ac:dyDescent="0.3">
      <c r="A4" s="5" t="s">
        <v>513</v>
      </c>
      <c r="B4" s="22"/>
      <c r="C4" s="22"/>
      <c r="D4" s="22"/>
    </row>
    <row r="5" spans="1:16" s="7" customFormat="1" ht="18" customHeight="1" x14ac:dyDescent="0.3">
      <c r="A5" s="8" t="s">
        <v>6</v>
      </c>
      <c r="B5" s="9"/>
      <c r="C5" s="9"/>
      <c r="D5" s="9"/>
      <c r="E5" s="9"/>
      <c r="F5" s="9"/>
    </row>
    <row r="6" spans="1:16" s="7" customFormat="1" ht="18" customHeight="1" x14ac:dyDescent="0.3">
      <c r="A6" s="10" t="s">
        <v>7</v>
      </c>
      <c r="B6" s="6">
        <v>12474650.26737</v>
      </c>
      <c r="C6" s="6">
        <v>2716.25</v>
      </c>
      <c r="D6" s="6">
        <v>57199.8099</v>
      </c>
      <c r="E6" s="6">
        <v>7199.1667500000003</v>
      </c>
      <c r="F6" s="6">
        <v>1066369.7990000001</v>
      </c>
      <c r="G6" s="6">
        <v>0</v>
      </c>
      <c r="H6" s="6">
        <v>610</v>
      </c>
      <c r="I6" s="6">
        <v>2266.6675</v>
      </c>
      <c r="J6" s="6">
        <v>111622</v>
      </c>
      <c r="K6" s="6">
        <v>0</v>
      </c>
      <c r="L6" s="6">
        <v>0</v>
      </c>
      <c r="M6" s="6">
        <v>0</v>
      </c>
      <c r="N6" s="6">
        <v>0</v>
      </c>
    </row>
    <row r="7" spans="1:16" s="7" customFormat="1" ht="18" customHeight="1" x14ac:dyDescent="0.3">
      <c r="A7" s="156" t="s">
        <v>8</v>
      </c>
      <c r="B7" s="6">
        <v>21598781.8805</v>
      </c>
      <c r="C7" s="6">
        <v>1850</v>
      </c>
      <c r="D7" s="6">
        <v>11005.950500000001</v>
      </c>
      <c r="E7" s="6">
        <v>69089.998500000002</v>
      </c>
      <c r="F7" s="6">
        <v>136866.66</v>
      </c>
      <c r="G7" s="6">
        <v>0</v>
      </c>
      <c r="H7" s="6">
        <v>0</v>
      </c>
      <c r="I7" s="6">
        <v>24780</v>
      </c>
      <c r="J7" s="6">
        <v>40700</v>
      </c>
      <c r="K7" s="6">
        <v>0</v>
      </c>
      <c r="L7" s="6">
        <v>0</v>
      </c>
      <c r="M7" s="6">
        <v>800</v>
      </c>
      <c r="N7" s="6">
        <v>0</v>
      </c>
    </row>
    <row r="8" spans="1:16" s="7" customFormat="1" ht="18" customHeight="1" x14ac:dyDescent="0.3">
      <c r="A8" s="10" t="s">
        <v>9</v>
      </c>
      <c r="B8" s="6">
        <v>43544173.557020001</v>
      </c>
      <c r="C8" s="6">
        <v>102930</v>
      </c>
      <c r="D8" s="6">
        <v>161151.136</v>
      </c>
      <c r="E8" s="6">
        <v>41330.505799999999</v>
      </c>
      <c r="F8" s="6">
        <v>3275739.6660000002</v>
      </c>
      <c r="G8" s="6">
        <v>6560</v>
      </c>
      <c r="H8" s="6">
        <v>19000</v>
      </c>
      <c r="I8" s="6">
        <v>2950</v>
      </c>
      <c r="J8" s="6">
        <v>950356</v>
      </c>
      <c r="K8" s="6">
        <v>295676</v>
      </c>
      <c r="L8" s="6">
        <v>42000</v>
      </c>
      <c r="M8" s="6">
        <v>24200</v>
      </c>
      <c r="N8" s="6">
        <v>0</v>
      </c>
    </row>
    <row r="9" spans="1:16" s="7" customFormat="1" ht="18" customHeight="1" x14ac:dyDescent="0.3">
      <c r="A9" s="10" t="s">
        <v>10</v>
      </c>
      <c r="B9" s="6">
        <v>14301579.462200001</v>
      </c>
      <c r="C9" s="6">
        <v>203774.44820000001</v>
      </c>
      <c r="D9" s="6">
        <v>95529.795400000003</v>
      </c>
      <c r="E9" s="6">
        <v>186635.27710000001</v>
      </c>
      <c r="F9" s="6">
        <v>977535.00595999998</v>
      </c>
      <c r="G9" s="6">
        <v>3816.6655000000001</v>
      </c>
      <c r="H9" s="6">
        <v>0</v>
      </c>
      <c r="I9" s="6">
        <v>6001</v>
      </c>
      <c r="J9" s="6">
        <v>224052</v>
      </c>
      <c r="K9" s="6">
        <v>4000</v>
      </c>
      <c r="L9" s="6">
        <v>0</v>
      </c>
      <c r="M9" s="6">
        <v>0</v>
      </c>
      <c r="N9" s="6">
        <v>0</v>
      </c>
    </row>
    <row r="10" spans="1:16" s="7" customFormat="1" ht="18" customHeight="1" x14ac:dyDescent="0.3">
      <c r="A10" s="10" t="s">
        <v>11</v>
      </c>
      <c r="B10" s="6">
        <v>15918503.42688</v>
      </c>
      <c r="C10" s="6">
        <v>97391.55</v>
      </c>
      <c r="D10" s="6">
        <v>113349.91</v>
      </c>
      <c r="E10" s="6">
        <v>26008.235000000001</v>
      </c>
      <c r="F10" s="6">
        <v>1149659.04648</v>
      </c>
      <c r="G10" s="6">
        <v>8725</v>
      </c>
      <c r="H10" s="6">
        <v>5400</v>
      </c>
      <c r="I10" s="6">
        <v>8395.9789999999994</v>
      </c>
      <c r="J10" s="6">
        <v>140439</v>
      </c>
      <c r="K10" s="6">
        <v>9066</v>
      </c>
      <c r="L10" s="6">
        <v>0</v>
      </c>
      <c r="M10" s="6">
        <v>14000</v>
      </c>
      <c r="N10" s="6">
        <v>3000</v>
      </c>
    </row>
    <row r="11" spans="1:16" s="7" customFormat="1" ht="18" customHeight="1" x14ac:dyDescent="0.3">
      <c r="A11" s="10" t="s">
        <v>12</v>
      </c>
      <c r="B11" s="6">
        <v>2322643.79005</v>
      </c>
      <c r="C11" s="6">
        <v>4049.9965000000002</v>
      </c>
      <c r="D11" s="6">
        <v>13666.665000000001</v>
      </c>
      <c r="E11" s="6">
        <v>12101.663</v>
      </c>
      <c r="F11" s="6">
        <v>39333.339999999997</v>
      </c>
      <c r="G11" s="6">
        <v>450</v>
      </c>
      <c r="H11" s="6">
        <v>0</v>
      </c>
      <c r="I11" s="6">
        <v>716.66650000000004</v>
      </c>
      <c r="J11" s="6">
        <v>17000</v>
      </c>
      <c r="K11" s="6">
        <v>0</v>
      </c>
      <c r="L11" s="6">
        <v>0</v>
      </c>
      <c r="M11" s="6">
        <v>0</v>
      </c>
      <c r="N11" s="6">
        <v>0</v>
      </c>
    </row>
    <row r="12" spans="1:16" s="7" customFormat="1" ht="18" customHeight="1" thickBot="1" x14ac:dyDescent="0.35">
      <c r="A12" s="10" t="s">
        <v>13</v>
      </c>
      <c r="B12" s="6">
        <v>6937212.7282499997</v>
      </c>
      <c r="C12" s="6">
        <v>39897.496700000003</v>
      </c>
      <c r="D12" s="6">
        <v>222716.08110000001</v>
      </c>
      <c r="E12" s="6">
        <v>6032.5</v>
      </c>
      <c r="F12" s="6">
        <v>372772.75599999999</v>
      </c>
      <c r="G12" s="6">
        <v>26934.996599999999</v>
      </c>
      <c r="H12" s="6">
        <v>8669.9958999999999</v>
      </c>
      <c r="I12" s="6">
        <v>4652.5</v>
      </c>
      <c r="J12" s="6">
        <v>100600</v>
      </c>
      <c r="K12" s="6">
        <v>0</v>
      </c>
      <c r="L12" s="6">
        <v>0</v>
      </c>
      <c r="M12" s="6">
        <v>0</v>
      </c>
      <c r="N12" s="6">
        <v>0</v>
      </c>
    </row>
    <row r="13" spans="1:16" s="7" customFormat="1" ht="18" customHeight="1" thickBot="1" x14ac:dyDescent="0.35">
      <c r="A13" s="18" t="s">
        <v>14</v>
      </c>
      <c r="B13" s="19">
        <v>117097545.11227</v>
      </c>
      <c r="C13" s="19">
        <v>452609.7414</v>
      </c>
      <c r="D13" s="19">
        <v>674619.34790000005</v>
      </c>
      <c r="E13" s="19">
        <v>348397.34615</v>
      </c>
      <c r="F13" s="19">
        <v>7018276.2734399997</v>
      </c>
      <c r="G13" s="19">
        <v>46486.662100000001</v>
      </c>
      <c r="H13" s="19">
        <v>33679.995900000002</v>
      </c>
      <c r="I13" s="19">
        <v>49762.813000000002</v>
      </c>
      <c r="J13" s="19">
        <v>1584769</v>
      </c>
      <c r="K13" s="19">
        <v>308742</v>
      </c>
      <c r="L13" s="19">
        <v>42000</v>
      </c>
      <c r="M13" s="19">
        <v>39000</v>
      </c>
      <c r="N13" s="19">
        <v>3000</v>
      </c>
    </row>
    <row r="14" spans="1:16" x14ac:dyDescent="0.3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6" s="7" customFormat="1" ht="16.8" customHeight="1" x14ac:dyDescent="0.3">
      <c r="A15" s="12" t="s">
        <v>511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6" s="7" customFormat="1" ht="16.05" customHeight="1" x14ac:dyDescent="0.3">
      <c r="A16" s="8" t="s">
        <v>512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s="7" customFormat="1" ht="16.05" customHeight="1" x14ac:dyDescent="0.3">
      <c r="A17" t="s">
        <v>15</v>
      </c>
      <c r="B17" s="6">
        <v>111008615.51027</v>
      </c>
      <c r="C17" s="6">
        <v>437659.7414</v>
      </c>
      <c r="D17" s="6">
        <v>668929.34790000005</v>
      </c>
      <c r="E17" s="6">
        <v>319342.34615</v>
      </c>
      <c r="F17" s="6">
        <v>4843941.4184400002</v>
      </c>
      <c r="G17" s="6">
        <v>41436.662100000001</v>
      </c>
      <c r="H17" s="6">
        <v>32479.995900000002</v>
      </c>
      <c r="I17" s="6">
        <v>45737.813000000002</v>
      </c>
      <c r="J17" s="6">
        <v>445524</v>
      </c>
      <c r="K17" s="6">
        <v>55900</v>
      </c>
      <c r="L17" s="6">
        <v>8000</v>
      </c>
      <c r="M17" s="6">
        <v>7000</v>
      </c>
      <c r="N17" s="6">
        <v>3000</v>
      </c>
    </row>
    <row r="18" spans="1:14" s="7" customFormat="1" ht="16.05" customHeight="1" x14ac:dyDescent="0.3">
      <c r="A18" s="10" t="s">
        <v>16</v>
      </c>
      <c r="B18" s="6">
        <v>2498395.1770000001</v>
      </c>
      <c r="C18" s="6">
        <v>3500</v>
      </c>
      <c r="D18" s="6">
        <v>5690</v>
      </c>
      <c r="E18" s="6">
        <v>1450</v>
      </c>
      <c r="F18" s="6">
        <v>102651.66</v>
      </c>
      <c r="G18" s="6">
        <v>1000</v>
      </c>
      <c r="H18" s="6">
        <v>1200</v>
      </c>
      <c r="I18" s="6">
        <v>0</v>
      </c>
      <c r="J18" s="6">
        <v>123600</v>
      </c>
      <c r="K18" s="6">
        <v>0</v>
      </c>
      <c r="L18" s="6">
        <v>0</v>
      </c>
      <c r="M18" s="6">
        <v>2000</v>
      </c>
      <c r="N18" s="6">
        <v>0</v>
      </c>
    </row>
    <row r="19" spans="1:14" s="7" customFormat="1" ht="16.05" customHeight="1" x14ac:dyDescent="0.3">
      <c r="A19" s="10" t="s">
        <v>517</v>
      </c>
      <c r="B19" s="6">
        <v>3550534.4249999998</v>
      </c>
      <c r="C19" s="6">
        <v>7250</v>
      </c>
      <c r="D19" s="6">
        <v>0</v>
      </c>
      <c r="E19" s="6">
        <v>27605</v>
      </c>
      <c r="F19" s="6">
        <v>2071683.1950000001</v>
      </c>
      <c r="G19" s="6">
        <v>3750</v>
      </c>
      <c r="H19" s="6">
        <v>0</v>
      </c>
      <c r="I19" s="6">
        <v>4025</v>
      </c>
      <c r="J19" s="6">
        <v>1015645</v>
      </c>
      <c r="K19" s="6">
        <v>252842</v>
      </c>
      <c r="L19" s="6">
        <v>34000</v>
      </c>
      <c r="M19" s="6">
        <v>20000</v>
      </c>
      <c r="N19" s="6">
        <v>0</v>
      </c>
    </row>
    <row r="20" spans="1:14" s="7" customFormat="1" ht="16.05" customHeight="1" x14ac:dyDescent="0.3">
      <c r="A20" s="23" t="s">
        <v>17</v>
      </c>
      <c r="B20" s="6">
        <v>40000</v>
      </c>
      <c r="C20" s="6">
        <v>4200</v>
      </c>
      <c r="D20" s="6">
        <v>0</v>
      </c>
      <c r="E20" s="6">
        <v>0</v>
      </c>
      <c r="F20" s="6">
        <v>0</v>
      </c>
      <c r="G20" s="6">
        <v>300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10000</v>
      </c>
      <c r="N20" s="6">
        <v>0</v>
      </c>
    </row>
    <row r="21" spans="1:14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ht="16.8" customHeight="1" x14ac:dyDescent="0.3">
      <c r="A22" s="25" t="s">
        <v>18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</row>
    <row r="23" spans="1:14" ht="16.8" customHeight="1" x14ac:dyDescent="0.3">
      <c r="A23" s="23" t="s">
        <v>19</v>
      </c>
      <c r="B23" s="22">
        <v>116157263.46267</v>
      </c>
      <c r="C23" s="22">
        <v>381446.2414</v>
      </c>
      <c r="D23" s="22">
        <v>661319.34790000005</v>
      </c>
      <c r="E23" s="22">
        <v>345127.84615</v>
      </c>
      <c r="F23" s="22">
        <v>56466.661999999997</v>
      </c>
      <c r="G23" s="22">
        <v>37926.662100000001</v>
      </c>
      <c r="H23" s="22">
        <v>28279.995900000002</v>
      </c>
      <c r="I23" s="22">
        <v>35151.834000000003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</row>
    <row r="24" spans="1:14" ht="16.8" customHeight="1" x14ac:dyDescent="0.3">
      <c r="A24" s="23" t="s">
        <v>20</v>
      </c>
      <c r="B24" s="22">
        <v>550331.6496</v>
      </c>
      <c r="C24" s="22">
        <v>70563.5</v>
      </c>
      <c r="D24" s="22">
        <v>7800</v>
      </c>
      <c r="E24" s="22">
        <v>3269.5</v>
      </c>
      <c r="F24" s="22">
        <v>6912149.6114400001</v>
      </c>
      <c r="G24" s="22">
        <v>8560</v>
      </c>
      <c r="H24" s="22">
        <v>0</v>
      </c>
      <c r="I24" s="22">
        <v>14610.978999999999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</row>
    <row r="25" spans="1:14" ht="16.8" customHeight="1" x14ac:dyDescent="0.3">
      <c r="A25" s="23" t="s">
        <v>67</v>
      </c>
      <c r="B25" s="22">
        <v>389950</v>
      </c>
      <c r="C25" s="22">
        <v>600</v>
      </c>
      <c r="D25" s="22">
        <v>5500</v>
      </c>
      <c r="E25" s="22">
        <v>0</v>
      </c>
      <c r="F25" s="22">
        <v>49660</v>
      </c>
      <c r="G25" s="22">
        <v>0</v>
      </c>
      <c r="H25" s="22">
        <v>5400</v>
      </c>
      <c r="I25" s="22">
        <v>0</v>
      </c>
      <c r="J25" s="22">
        <v>1584769</v>
      </c>
      <c r="K25" s="22">
        <v>308742</v>
      </c>
      <c r="L25" s="22">
        <v>42000</v>
      </c>
      <c r="M25" s="22">
        <v>39000</v>
      </c>
      <c r="N25" s="22">
        <v>3000</v>
      </c>
    </row>
    <row r="26" spans="1:14" x14ac:dyDescent="0.3">
      <c r="A26" s="23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 s="7" customFormat="1" ht="16.05" customHeight="1" x14ac:dyDescent="0.3">
      <c r="A27" s="8" t="s">
        <v>515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s="7" customFormat="1" ht="16.05" customHeight="1" x14ac:dyDescent="0.3">
      <c r="A28" s="10" t="s">
        <v>21</v>
      </c>
      <c r="B28" s="6">
        <v>111856372.36527</v>
      </c>
      <c r="C28" s="6">
        <v>439409.7414</v>
      </c>
      <c r="D28" s="6">
        <v>674069.34790000005</v>
      </c>
      <c r="E28" s="6">
        <v>340147.34615</v>
      </c>
      <c r="F28" s="6">
        <v>4546687.3684400003</v>
      </c>
      <c r="G28" s="6">
        <v>44486.662100000001</v>
      </c>
      <c r="H28" s="6">
        <v>33679.995900000002</v>
      </c>
      <c r="I28" s="6">
        <v>49762.813000000002</v>
      </c>
      <c r="J28" s="6">
        <v>84374</v>
      </c>
      <c r="K28" s="6">
        <v>5900</v>
      </c>
      <c r="L28" s="6">
        <v>2000</v>
      </c>
      <c r="M28" s="6">
        <v>15000</v>
      </c>
      <c r="N28" s="6">
        <v>3000</v>
      </c>
    </row>
    <row r="29" spans="1:14" s="7" customFormat="1" ht="16.05" customHeight="1" x14ac:dyDescent="0.3">
      <c r="A29" s="10" t="s">
        <v>22</v>
      </c>
      <c r="B29" s="6">
        <v>2485133.372</v>
      </c>
      <c r="C29" s="6">
        <v>12200</v>
      </c>
      <c r="D29" s="6">
        <v>0</v>
      </c>
      <c r="E29" s="6">
        <v>0</v>
      </c>
      <c r="F29" s="6">
        <v>1376408.5049999999</v>
      </c>
      <c r="G29" s="6">
        <v>1000</v>
      </c>
      <c r="H29" s="6">
        <v>0</v>
      </c>
      <c r="I29" s="6">
        <v>0</v>
      </c>
      <c r="J29" s="6">
        <v>529052</v>
      </c>
      <c r="K29" s="6">
        <v>126500</v>
      </c>
      <c r="L29" s="6">
        <v>0</v>
      </c>
      <c r="M29" s="6">
        <v>23000</v>
      </c>
      <c r="N29" s="6">
        <v>0</v>
      </c>
    </row>
    <row r="30" spans="1:14" s="7" customFormat="1" ht="16.05" customHeight="1" x14ac:dyDescent="0.3">
      <c r="A30" s="10" t="s">
        <v>23</v>
      </c>
      <c r="B30" s="6">
        <v>2282039.375</v>
      </c>
      <c r="C30" s="6">
        <v>1000</v>
      </c>
      <c r="D30" s="6">
        <v>0</v>
      </c>
      <c r="E30" s="6">
        <v>0</v>
      </c>
      <c r="F30" s="6">
        <v>319000</v>
      </c>
      <c r="G30" s="6">
        <v>1000</v>
      </c>
      <c r="H30" s="6">
        <v>0</v>
      </c>
      <c r="I30" s="6">
        <v>0</v>
      </c>
      <c r="J30" s="6">
        <v>475715</v>
      </c>
      <c r="K30" s="6">
        <v>84800</v>
      </c>
      <c r="L30" s="6">
        <v>6000</v>
      </c>
      <c r="M30" s="6">
        <v>1000</v>
      </c>
      <c r="N30" s="6">
        <v>0</v>
      </c>
    </row>
    <row r="31" spans="1:14" s="7" customFormat="1" ht="16.05" customHeight="1" x14ac:dyDescent="0.3">
      <c r="A31" s="10" t="s">
        <v>24</v>
      </c>
      <c r="B31" s="6">
        <v>110000</v>
      </c>
      <c r="C31" s="6">
        <v>0</v>
      </c>
      <c r="D31" s="6">
        <v>550</v>
      </c>
      <c r="E31" s="6">
        <v>8250</v>
      </c>
      <c r="F31" s="6">
        <v>768020.4</v>
      </c>
      <c r="G31" s="6">
        <v>0</v>
      </c>
      <c r="H31" s="6">
        <v>0</v>
      </c>
      <c r="I31" s="6">
        <v>0</v>
      </c>
      <c r="J31" s="6">
        <v>299363</v>
      </c>
      <c r="K31" s="6">
        <v>87376</v>
      </c>
      <c r="L31" s="6">
        <v>34000</v>
      </c>
      <c r="M31" s="6">
        <v>0</v>
      </c>
      <c r="N31" s="6">
        <v>0</v>
      </c>
    </row>
    <row r="32" spans="1:14" s="7" customFormat="1" ht="16.05" customHeight="1" x14ac:dyDescent="0.3">
      <c r="A32" s="10" t="s">
        <v>25</v>
      </c>
      <c r="B32" s="6">
        <v>364000</v>
      </c>
      <c r="C32" s="6">
        <v>0</v>
      </c>
      <c r="D32" s="6">
        <v>0</v>
      </c>
      <c r="E32" s="6">
        <v>0</v>
      </c>
      <c r="F32" s="6">
        <v>8160</v>
      </c>
      <c r="G32" s="6">
        <v>0</v>
      </c>
      <c r="H32" s="6">
        <v>0</v>
      </c>
      <c r="I32" s="6">
        <v>0</v>
      </c>
      <c r="J32" s="6">
        <v>196265</v>
      </c>
      <c r="K32" s="6">
        <v>4166</v>
      </c>
      <c r="L32" s="6">
        <v>0</v>
      </c>
      <c r="M32" s="6">
        <v>0</v>
      </c>
      <c r="N32" s="6">
        <v>0</v>
      </c>
    </row>
    <row r="33" spans="1:14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</row>
    <row r="34" spans="1:14" s="7" customFormat="1" ht="16.05" customHeight="1" x14ac:dyDescent="0.3">
      <c r="A34" s="8" t="s">
        <v>519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s="7" customFormat="1" ht="16.05" customHeight="1" x14ac:dyDescent="0.3">
      <c r="A35" s="10" t="s">
        <v>26</v>
      </c>
      <c r="B35" s="6">
        <v>1666653.9606399999</v>
      </c>
      <c r="C35" s="6">
        <v>28643.4447</v>
      </c>
      <c r="D35" s="6">
        <v>75669.039999999994</v>
      </c>
      <c r="E35" s="6">
        <v>64309.682649999995</v>
      </c>
      <c r="F35" s="6">
        <v>150733.55248000001</v>
      </c>
      <c r="G35" s="6">
        <v>4376.6655000000001</v>
      </c>
      <c r="H35" s="6">
        <v>69.999899999999997</v>
      </c>
      <c r="I35" s="6">
        <v>12071.813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s="7" customFormat="1" ht="16.05" customHeight="1" x14ac:dyDescent="0.3">
      <c r="A36" s="10" t="s">
        <v>27</v>
      </c>
      <c r="B36" s="6">
        <v>28328026.417470001</v>
      </c>
      <c r="C36" s="6">
        <v>79648.746700000003</v>
      </c>
      <c r="D36" s="6">
        <v>103811.7104</v>
      </c>
      <c r="E36" s="6">
        <v>94632.896999999997</v>
      </c>
      <c r="F36" s="6">
        <v>2017254.4629599999</v>
      </c>
      <c r="G36" s="6">
        <v>16524.996599999999</v>
      </c>
      <c r="H36" s="6">
        <v>9209.9959999999992</v>
      </c>
      <c r="I36" s="6">
        <v>7061</v>
      </c>
      <c r="J36" s="6">
        <v>32000</v>
      </c>
      <c r="K36" s="6">
        <v>5900</v>
      </c>
      <c r="L36" s="6">
        <v>2000</v>
      </c>
      <c r="M36" s="6">
        <v>9000</v>
      </c>
      <c r="N36" s="6">
        <v>0</v>
      </c>
    </row>
    <row r="37" spans="1:14" s="7" customFormat="1" ht="16.05" customHeight="1" x14ac:dyDescent="0.3">
      <c r="A37" s="10" t="s">
        <v>28</v>
      </c>
      <c r="B37" s="6">
        <v>25820308.691950001</v>
      </c>
      <c r="C37" s="6">
        <v>87675</v>
      </c>
      <c r="D37" s="6">
        <v>35591.642500000002</v>
      </c>
      <c r="E37" s="6">
        <v>162394.7665</v>
      </c>
      <c r="F37" s="6">
        <v>882667.9486</v>
      </c>
      <c r="G37" s="6">
        <v>9335</v>
      </c>
      <c r="H37" s="6">
        <v>0</v>
      </c>
      <c r="I37" s="6">
        <v>27630</v>
      </c>
      <c r="J37" s="6">
        <v>130676</v>
      </c>
      <c r="K37" s="6">
        <v>14500</v>
      </c>
      <c r="L37" s="6">
        <v>6000</v>
      </c>
      <c r="M37" s="6">
        <v>0</v>
      </c>
      <c r="N37" s="6">
        <v>0</v>
      </c>
    </row>
    <row r="38" spans="1:14" s="7" customFormat="1" ht="16.05" customHeight="1" x14ac:dyDescent="0.3">
      <c r="A38" s="10" t="s">
        <v>29</v>
      </c>
      <c r="B38" s="6">
        <v>48358698.954209998</v>
      </c>
      <c r="C38" s="6">
        <v>256642.55</v>
      </c>
      <c r="D38" s="6">
        <v>459546.95500000002</v>
      </c>
      <c r="E38" s="6">
        <v>27060</v>
      </c>
      <c r="F38" s="6">
        <v>2983219.3094000001</v>
      </c>
      <c r="G38" s="6">
        <v>16250</v>
      </c>
      <c r="H38" s="6">
        <v>24400</v>
      </c>
      <c r="I38" s="6">
        <v>3000</v>
      </c>
      <c r="J38" s="6">
        <v>960528</v>
      </c>
      <c r="K38" s="6">
        <v>137376</v>
      </c>
      <c r="L38" s="6">
        <v>34000</v>
      </c>
      <c r="M38" s="6">
        <v>30000</v>
      </c>
      <c r="N38" s="6">
        <v>3000</v>
      </c>
    </row>
    <row r="39" spans="1:14" s="7" customFormat="1" ht="16.05" customHeight="1" thickBot="1" x14ac:dyDescent="0.35">
      <c r="A39" s="65" t="s">
        <v>30</v>
      </c>
      <c r="B39" s="6">
        <v>12923857.088</v>
      </c>
      <c r="C39" s="6">
        <v>0</v>
      </c>
      <c r="D39" s="6">
        <v>0</v>
      </c>
      <c r="E39" s="6">
        <v>0</v>
      </c>
      <c r="F39" s="6">
        <v>984401</v>
      </c>
      <c r="G39" s="6">
        <v>0</v>
      </c>
      <c r="H39" s="6">
        <v>0</v>
      </c>
      <c r="I39" s="6">
        <v>0</v>
      </c>
      <c r="J39" s="6">
        <v>461565</v>
      </c>
      <c r="K39" s="6">
        <v>150966</v>
      </c>
      <c r="L39" s="6">
        <v>0</v>
      </c>
      <c r="M39" s="6">
        <v>0</v>
      </c>
      <c r="N39" s="6">
        <v>0</v>
      </c>
    </row>
    <row r="40" spans="1:14" s="7" customFormat="1" ht="19.2" customHeight="1" thickBot="1" x14ac:dyDescent="0.35">
      <c r="A40" s="18" t="s">
        <v>31</v>
      </c>
      <c r="B40" s="19">
        <v>117097545.11227</v>
      </c>
      <c r="C40" s="19">
        <v>452609.7414</v>
      </c>
      <c r="D40" s="19">
        <v>674619.34790000005</v>
      </c>
      <c r="E40" s="19">
        <v>348397.34615</v>
      </c>
      <c r="F40" s="19">
        <v>7018276.2734399997</v>
      </c>
      <c r="G40" s="19">
        <v>46486.662100000001</v>
      </c>
      <c r="H40" s="19">
        <v>33679.995900000002</v>
      </c>
      <c r="I40" s="19">
        <v>49762.813000000002</v>
      </c>
      <c r="J40" s="19">
        <v>1584769</v>
      </c>
      <c r="K40" s="19">
        <v>308742</v>
      </c>
      <c r="L40" s="19">
        <v>42000</v>
      </c>
      <c r="M40" s="19">
        <v>39000</v>
      </c>
      <c r="N40" s="19">
        <v>3000</v>
      </c>
    </row>
  </sheetData>
  <mergeCells count="4">
    <mergeCell ref="A2:A3"/>
    <mergeCell ref="B2:E2"/>
    <mergeCell ref="F2:I2"/>
    <mergeCell ref="J2:N2"/>
  </mergeCells>
  <pageMargins left="0.37" right="0.28999999999999998" top="0.56000000000000005" bottom="0.47" header="0.3" footer="0.3"/>
  <pageSetup paperSize="9" orientation="landscape" r:id="rId1"/>
  <rowBreaks count="1" manualBreakCount="1"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view="pageBreakPreview" topLeftCell="A33" zoomScale="150" zoomScaleNormal="100" zoomScaleSheetLayoutView="150" workbookViewId="0">
      <selection activeCell="A36" sqref="A36"/>
    </sheetView>
  </sheetViews>
  <sheetFormatPr defaultRowHeight="14.4" x14ac:dyDescent="0.3"/>
  <cols>
    <col min="1" max="1" width="15.44140625" customWidth="1"/>
    <col min="2" max="2" width="11.33203125" customWidth="1"/>
    <col min="3" max="3" width="13.88671875" customWidth="1"/>
    <col min="4" max="4" width="9.5546875" customWidth="1"/>
    <col min="5" max="5" width="13.5546875" customWidth="1"/>
    <col min="6" max="6" width="10" customWidth="1"/>
    <col min="7" max="7" width="11.77734375" customWidth="1"/>
    <col min="8" max="8" width="10" customWidth="1"/>
    <col min="9" max="9" width="13.109375" customWidth="1"/>
    <col min="10" max="10" width="11.33203125" customWidth="1"/>
    <col min="11" max="11" width="13.88671875" customWidth="1"/>
  </cols>
  <sheetData>
    <row r="1" spans="1:11" ht="15" thickBot="1" x14ac:dyDescent="0.35">
      <c r="A1" s="1" t="s">
        <v>584</v>
      </c>
    </row>
    <row r="2" spans="1:11" ht="16.2" customHeight="1" thickBot="1" x14ac:dyDescent="0.35">
      <c r="A2" s="108" t="s">
        <v>0</v>
      </c>
      <c r="B2" s="109" t="s">
        <v>168</v>
      </c>
      <c r="C2" s="109"/>
      <c r="D2" s="109" t="s">
        <v>508</v>
      </c>
      <c r="E2" s="109"/>
      <c r="F2" s="109" t="s">
        <v>96</v>
      </c>
      <c r="G2" s="109"/>
      <c r="H2" s="109" t="s">
        <v>236</v>
      </c>
      <c r="I2" s="109"/>
      <c r="J2" s="109" t="s">
        <v>5</v>
      </c>
      <c r="K2" s="109"/>
    </row>
    <row r="3" spans="1:11" ht="16.2" customHeight="1" thickBot="1" x14ac:dyDescent="0.35">
      <c r="A3" s="108"/>
      <c r="B3" s="3" t="s">
        <v>235</v>
      </c>
      <c r="C3" s="3" t="s">
        <v>233</v>
      </c>
      <c r="D3" s="3" t="s">
        <v>234</v>
      </c>
      <c r="E3" s="3" t="s">
        <v>233</v>
      </c>
      <c r="F3" s="3" t="s">
        <v>234</v>
      </c>
      <c r="G3" s="3" t="s">
        <v>233</v>
      </c>
      <c r="H3" s="3" t="s">
        <v>234</v>
      </c>
      <c r="I3" s="3" t="s">
        <v>233</v>
      </c>
      <c r="J3" s="3" t="s">
        <v>234</v>
      </c>
      <c r="K3" s="3" t="s">
        <v>233</v>
      </c>
    </row>
    <row r="4" spans="1:11" ht="16.95" customHeight="1" x14ac:dyDescent="0.3">
      <c r="A4" s="5" t="s">
        <v>513</v>
      </c>
      <c r="B4" s="35"/>
      <c r="C4" s="35"/>
      <c r="D4" s="35"/>
      <c r="E4" s="35"/>
      <c r="F4" s="35"/>
      <c r="G4" s="35"/>
      <c r="H4" s="35"/>
      <c r="I4" s="35"/>
      <c r="J4" s="33"/>
    </row>
    <row r="5" spans="1:11" ht="16.95" customHeight="1" x14ac:dyDescent="0.3">
      <c r="A5" s="8" t="s">
        <v>6</v>
      </c>
      <c r="B5" s="35"/>
      <c r="C5" s="35"/>
      <c r="D5" s="35"/>
      <c r="E5" s="35"/>
      <c r="F5" s="35"/>
      <c r="G5" s="35"/>
      <c r="H5" s="35"/>
      <c r="I5" s="35"/>
      <c r="J5" s="33"/>
    </row>
    <row r="6" spans="1:11" ht="16.95" customHeight="1" x14ac:dyDescent="0.3">
      <c r="A6" s="10" t="s">
        <v>7</v>
      </c>
      <c r="B6" s="34">
        <v>29396611.011519473</v>
      </c>
      <c r="C6" s="34">
        <v>6977479657.63799</v>
      </c>
      <c r="D6" s="34">
        <v>190542.4181204077</v>
      </c>
      <c r="E6" s="34">
        <v>89355935.843999997</v>
      </c>
      <c r="F6" s="34">
        <v>14161.458500000001</v>
      </c>
      <c r="G6" s="34">
        <v>12080891.800000001</v>
      </c>
      <c r="H6" s="34">
        <v>566435.09553000005</v>
      </c>
      <c r="I6" s="34">
        <v>95353908.003099993</v>
      </c>
      <c r="J6" s="33">
        <f t="shared" ref="J6:K13" si="0">B6+D6+F6+H6</f>
        <v>30167749.983669881</v>
      </c>
      <c r="K6" s="33">
        <f t="shared" si="0"/>
        <v>7174270393.2850904</v>
      </c>
    </row>
    <row r="7" spans="1:11" ht="16.95" customHeight="1" x14ac:dyDescent="0.3">
      <c r="A7" s="156" t="s">
        <v>8</v>
      </c>
      <c r="B7" s="34">
        <v>49528702.917649679</v>
      </c>
      <c r="C7" s="34">
        <v>9448605483.9626694</v>
      </c>
      <c r="D7" s="34">
        <v>31258.084973052446</v>
      </c>
      <c r="E7" s="34">
        <v>13250207.5975</v>
      </c>
      <c r="F7" s="34">
        <v>182331.47920978515</v>
      </c>
      <c r="G7" s="34">
        <v>95578089.751499996</v>
      </c>
      <c r="H7" s="34">
        <v>62953.657440000003</v>
      </c>
      <c r="I7" s="34">
        <v>10126315.190400001</v>
      </c>
      <c r="J7" s="33">
        <f t="shared" si="0"/>
        <v>49805246.139272518</v>
      </c>
      <c r="K7" s="33">
        <f t="shared" si="0"/>
        <v>9567560096.5020676</v>
      </c>
    </row>
    <row r="8" spans="1:11" ht="16.95" customHeight="1" x14ac:dyDescent="0.3">
      <c r="A8" s="10" t="s">
        <v>9</v>
      </c>
      <c r="B8" s="34">
        <v>90484223.296768308</v>
      </c>
      <c r="C8" s="34">
        <v>20966926377.59111</v>
      </c>
      <c r="D8" s="34">
        <v>680412.12220491702</v>
      </c>
      <c r="E8" s="34">
        <v>352495111.25010002</v>
      </c>
      <c r="F8" s="34">
        <v>88951.866570239261</v>
      </c>
      <c r="G8" s="34">
        <v>58243932.232500002</v>
      </c>
      <c r="H8" s="34">
        <v>2729057.4671</v>
      </c>
      <c r="I8" s="34">
        <v>578097389.82599998</v>
      </c>
      <c r="J8" s="33">
        <f t="shared" si="0"/>
        <v>93982644.752643451</v>
      </c>
      <c r="K8" s="33">
        <f t="shared" si="0"/>
        <v>21955762810.899708</v>
      </c>
    </row>
    <row r="9" spans="1:11" ht="16.95" customHeight="1" x14ac:dyDescent="0.3">
      <c r="A9" s="10" t="s">
        <v>10</v>
      </c>
      <c r="B9" s="34">
        <v>33269250.418870829</v>
      </c>
      <c r="C9" s="34">
        <v>7808044949.9377203</v>
      </c>
      <c r="D9" s="34">
        <v>919255.95313684328</v>
      </c>
      <c r="E9" s="34">
        <v>477423267.80045998</v>
      </c>
      <c r="F9" s="34">
        <v>360692.88169403869</v>
      </c>
      <c r="G9" s="34">
        <v>266851935.76866001</v>
      </c>
      <c r="H9" s="34">
        <v>773474.92567687505</v>
      </c>
      <c r="I9" s="34">
        <v>135824594.96718001</v>
      </c>
      <c r="J9" s="33">
        <f t="shared" si="0"/>
        <v>35322674.179378591</v>
      </c>
      <c r="K9" s="33">
        <f t="shared" si="0"/>
        <v>8688144748.47402</v>
      </c>
    </row>
    <row r="10" spans="1:11" ht="16.95" customHeight="1" x14ac:dyDescent="0.3">
      <c r="A10" s="10" t="s">
        <v>11</v>
      </c>
      <c r="B10" s="34">
        <v>35644886.859751776</v>
      </c>
      <c r="C10" s="34">
        <v>7745981193.3159904</v>
      </c>
      <c r="D10" s="34">
        <v>632635.71758977545</v>
      </c>
      <c r="E10" s="34">
        <v>266696297.56067002</v>
      </c>
      <c r="F10" s="34">
        <v>44990.709640000001</v>
      </c>
      <c r="G10" s="34">
        <v>29479464.123</v>
      </c>
      <c r="H10" s="34">
        <v>737669.89451889647</v>
      </c>
      <c r="I10" s="34">
        <v>160260402.514375</v>
      </c>
      <c r="J10" s="33">
        <f t="shared" si="0"/>
        <v>37060183.181500442</v>
      </c>
      <c r="K10" s="33">
        <f t="shared" si="0"/>
        <v>8202417357.5140352</v>
      </c>
    </row>
    <row r="11" spans="1:11" ht="16.95" customHeight="1" x14ac:dyDescent="0.3">
      <c r="A11" s="10" t="s">
        <v>12</v>
      </c>
      <c r="B11" s="34">
        <v>5010046.8340517227</v>
      </c>
      <c r="C11" s="34">
        <v>1317582379.0822401</v>
      </c>
      <c r="D11" s="34">
        <v>38079.491580000002</v>
      </c>
      <c r="E11" s="34">
        <v>21327176.052000001</v>
      </c>
      <c r="F11" s="34">
        <v>24495.8259</v>
      </c>
      <c r="G11" s="34">
        <v>21603160.5825</v>
      </c>
      <c r="H11" s="34">
        <v>22166.5</v>
      </c>
      <c r="I11" s="34">
        <v>5376250</v>
      </c>
      <c r="J11" s="33">
        <f t="shared" si="0"/>
        <v>5094788.6515317224</v>
      </c>
      <c r="K11" s="33">
        <f t="shared" si="0"/>
        <v>1365888965.7167401</v>
      </c>
    </row>
    <row r="12" spans="1:11" ht="16.95" customHeight="1" thickBot="1" x14ac:dyDescent="0.35">
      <c r="A12" s="10" t="s">
        <v>13</v>
      </c>
      <c r="B12" s="34">
        <v>15292618.251397101</v>
      </c>
      <c r="C12" s="34">
        <v>3602176256.2446499</v>
      </c>
      <c r="D12" s="34">
        <v>511454.62270746462</v>
      </c>
      <c r="E12" s="34">
        <v>341285148.3678</v>
      </c>
      <c r="F12" s="34">
        <v>13506</v>
      </c>
      <c r="G12" s="34">
        <v>10830000</v>
      </c>
      <c r="H12" s="34">
        <v>307450.75842500001</v>
      </c>
      <c r="I12" s="34">
        <v>54540538.83275</v>
      </c>
      <c r="J12" s="33">
        <f t="shared" si="0"/>
        <v>16125029.632529564</v>
      </c>
      <c r="K12" s="33">
        <f t="shared" si="0"/>
        <v>4008831943.4451995</v>
      </c>
    </row>
    <row r="13" spans="1:11" ht="16.95" customHeight="1" thickBot="1" x14ac:dyDescent="0.35">
      <c r="A13" s="18" t="s">
        <v>14</v>
      </c>
      <c r="B13" s="36">
        <v>258626339.59000888</v>
      </c>
      <c r="C13" s="36">
        <v>57866796297.772369</v>
      </c>
      <c r="D13" s="36">
        <v>3003638.4103124603</v>
      </c>
      <c r="E13" s="36">
        <v>1561833144.4725301</v>
      </c>
      <c r="F13" s="36">
        <v>729130.22151406307</v>
      </c>
      <c r="G13" s="36">
        <v>494667474.25816</v>
      </c>
      <c r="H13" s="36">
        <v>5199208.2986907717</v>
      </c>
      <c r="I13" s="36">
        <v>1039579399.333805</v>
      </c>
      <c r="J13" s="36">
        <f t="shared" si="0"/>
        <v>267558316.5205262</v>
      </c>
      <c r="K13" s="36">
        <f t="shared" si="0"/>
        <v>60962876315.836861</v>
      </c>
    </row>
    <row r="14" spans="1:11" ht="16.95" customHeight="1" x14ac:dyDescent="0.3">
      <c r="B14" s="33"/>
      <c r="C14" s="33"/>
      <c r="D14" s="33"/>
      <c r="E14" s="33"/>
      <c r="F14" s="33"/>
      <c r="G14" s="33"/>
      <c r="H14" s="33"/>
      <c r="I14" s="33"/>
      <c r="J14" s="33"/>
      <c r="K14" s="33"/>
    </row>
    <row r="15" spans="1:11" ht="16.95" customHeight="1" x14ac:dyDescent="0.3">
      <c r="A15" s="12" t="s">
        <v>511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</row>
    <row r="16" spans="1:11" ht="16.95" customHeight="1" x14ac:dyDescent="0.3">
      <c r="A16" s="8" t="s">
        <v>512</v>
      </c>
      <c r="B16" s="35"/>
      <c r="C16" s="35"/>
      <c r="D16" s="35"/>
      <c r="E16" s="35"/>
      <c r="F16" s="35"/>
      <c r="G16" s="35"/>
      <c r="H16" s="35"/>
      <c r="I16" s="35"/>
      <c r="J16" s="33"/>
      <c r="K16" s="33"/>
    </row>
    <row r="17" spans="1:11" ht="16.95" customHeight="1" x14ac:dyDescent="0.3">
      <c r="A17" t="s">
        <v>15</v>
      </c>
      <c r="B17" s="34">
        <v>244608823.55476034</v>
      </c>
      <c r="C17" s="34">
        <v>54718548449.2883</v>
      </c>
      <c r="D17" s="34">
        <v>2960964.3102758392</v>
      </c>
      <c r="E17" s="34">
        <v>1537542314.4725301</v>
      </c>
      <c r="F17" s="34">
        <v>662157.2217582037</v>
      </c>
      <c r="G17" s="34">
        <v>446153364.25816</v>
      </c>
      <c r="H17" s="34">
        <v>3031071.9179338966</v>
      </c>
      <c r="I17" s="34">
        <v>631575128.67730498</v>
      </c>
      <c r="J17" s="33">
        <f t="shared" ref="J17:K20" si="1">B17+D17+F17+H17</f>
        <v>251263017.00472832</v>
      </c>
      <c r="K17" s="33">
        <f t="shared" si="1"/>
        <v>57333819256.696297</v>
      </c>
    </row>
    <row r="18" spans="1:11" ht="16.95" customHeight="1" x14ac:dyDescent="0.3">
      <c r="A18" s="10" t="s">
        <v>16</v>
      </c>
      <c r="B18" s="34">
        <v>5598018.4239817904</v>
      </c>
      <c r="C18" s="34">
        <v>1292792424.88783</v>
      </c>
      <c r="D18" s="34">
        <v>20701.600036621094</v>
      </c>
      <c r="E18" s="34">
        <v>11147080</v>
      </c>
      <c r="F18" s="34">
        <v>2752.5</v>
      </c>
      <c r="G18" s="34">
        <v>2581500</v>
      </c>
      <c r="H18" s="34">
        <v>192189.99625</v>
      </c>
      <c r="I18" s="34">
        <v>39518399.362499997</v>
      </c>
      <c r="J18" s="33">
        <f t="shared" si="1"/>
        <v>5813662.5202684114</v>
      </c>
      <c r="K18" s="33">
        <f t="shared" si="1"/>
        <v>1346039404.25033</v>
      </c>
    </row>
    <row r="19" spans="1:11" ht="16.95" customHeight="1" x14ac:dyDescent="0.3">
      <c r="A19" s="10" t="s">
        <v>517</v>
      </c>
      <c r="B19" s="34">
        <v>8332325.8110958617</v>
      </c>
      <c r="C19" s="34">
        <v>1835260604.59624</v>
      </c>
      <c r="D19" s="34">
        <v>13882.5</v>
      </c>
      <c r="E19" s="34">
        <v>8137875</v>
      </c>
      <c r="F19" s="34">
        <v>64220.499755859375</v>
      </c>
      <c r="G19" s="34">
        <v>45932610</v>
      </c>
      <c r="H19" s="34">
        <v>1975946.384506875</v>
      </c>
      <c r="I19" s="34">
        <v>368485871.29399997</v>
      </c>
      <c r="J19" s="33">
        <f t="shared" si="1"/>
        <v>10386375.195358597</v>
      </c>
      <c r="K19" s="33">
        <f t="shared" si="1"/>
        <v>2257816960.8902402</v>
      </c>
    </row>
    <row r="20" spans="1:11" ht="16.95" customHeight="1" x14ac:dyDescent="0.3">
      <c r="A20" s="23" t="s">
        <v>17</v>
      </c>
      <c r="B20" s="34">
        <v>87171.800170898438</v>
      </c>
      <c r="C20" s="34">
        <v>20194819</v>
      </c>
      <c r="D20" s="34">
        <v>8090</v>
      </c>
      <c r="E20" s="34">
        <v>5005875</v>
      </c>
      <c r="F20" s="34">
        <v>0</v>
      </c>
      <c r="G20" s="34">
        <v>0</v>
      </c>
      <c r="H20" s="34">
        <v>0</v>
      </c>
      <c r="I20" s="34">
        <v>0</v>
      </c>
      <c r="J20" s="33">
        <f t="shared" si="1"/>
        <v>95261.800170898438</v>
      </c>
      <c r="K20" s="33">
        <f t="shared" si="1"/>
        <v>25200694</v>
      </c>
    </row>
    <row r="21" spans="1:11" ht="16.95" customHeight="1" x14ac:dyDescent="0.3">
      <c r="A21" s="23"/>
      <c r="B21" s="34"/>
      <c r="C21" s="34"/>
      <c r="D21" s="34"/>
      <c r="E21" s="34"/>
      <c r="F21" s="34"/>
      <c r="G21" s="34"/>
      <c r="H21" s="34"/>
      <c r="I21" s="34"/>
      <c r="J21" s="33"/>
      <c r="K21" s="33"/>
    </row>
    <row r="22" spans="1:11" ht="16.95" customHeight="1" x14ac:dyDescent="0.3">
      <c r="A22" s="25" t="s">
        <v>18</v>
      </c>
      <c r="B22" s="24"/>
      <c r="C22" s="24"/>
      <c r="D22" s="24"/>
      <c r="E22" s="24"/>
      <c r="F22" s="24"/>
      <c r="G22" s="24"/>
      <c r="H22" s="24"/>
      <c r="I22" s="24"/>
    </row>
    <row r="23" spans="1:11" ht="16.95" customHeight="1" x14ac:dyDescent="0.3">
      <c r="A23" s="23" t="s">
        <v>19</v>
      </c>
      <c r="B23" s="22">
        <v>256432113.89772582</v>
      </c>
      <c r="C23" s="22">
        <v>57361150041.790016</v>
      </c>
      <c r="D23" s="22">
        <v>2723443.4103124603</v>
      </c>
      <c r="E23" s="22">
        <v>1423382834.4725301</v>
      </c>
      <c r="F23" s="22">
        <v>720215.72151406307</v>
      </c>
      <c r="G23" s="22">
        <v>489360714.25816</v>
      </c>
      <c r="H23" s="22">
        <v>20202.9990234375</v>
      </c>
      <c r="I23" s="22">
        <v>3822945</v>
      </c>
      <c r="J23" s="33">
        <f t="shared" ref="J23:J39" si="2">B23+D23+F23+H23</f>
        <v>259895976.02857581</v>
      </c>
      <c r="K23" s="33">
        <f t="shared" ref="K23:K39" si="3">C23+E23+G23+I23</f>
        <v>59277716535.520706</v>
      </c>
    </row>
    <row r="24" spans="1:11" ht="16.95" customHeight="1" x14ac:dyDescent="0.3">
      <c r="A24" s="23" t="s">
        <v>20</v>
      </c>
      <c r="B24" s="22">
        <v>1334353.796775254</v>
      </c>
      <c r="C24" s="22">
        <v>311560662.98234999</v>
      </c>
      <c r="D24" s="22">
        <v>261547.5</v>
      </c>
      <c r="E24" s="22">
        <v>130993610</v>
      </c>
      <c r="F24" s="22">
        <v>8914.5</v>
      </c>
      <c r="G24" s="22">
        <v>5306760</v>
      </c>
      <c r="H24" s="22">
        <v>3759287.3016204592</v>
      </c>
      <c r="I24" s="22">
        <v>696951084.20880497</v>
      </c>
      <c r="J24" s="33">
        <f t="shared" si="2"/>
        <v>5364103.0983957127</v>
      </c>
      <c r="K24" s="33">
        <f t="shared" si="3"/>
        <v>1144812117.191155</v>
      </c>
    </row>
    <row r="25" spans="1:11" ht="16.95" customHeight="1" x14ac:dyDescent="0.3">
      <c r="A25" s="23" t="s">
        <v>67</v>
      </c>
      <c r="B25" s="22">
        <v>859871.8955078125</v>
      </c>
      <c r="C25" s="22">
        <v>194085593</v>
      </c>
      <c r="D25" s="22">
        <v>18647.5</v>
      </c>
      <c r="E25" s="22">
        <v>7456700</v>
      </c>
      <c r="F25" s="22">
        <v>0</v>
      </c>
      <c r="G25" s="22">
        <v>0</v>
      </c>
      <c r="H25" s="22">
        <v>1419717.998046875</v>
      </c>
      <c r="I25" s="22">
        <v>338805370.125</v>
      </c>
      <c r="J25" s="33">
        <f t="shared" si="2"/>
        <v>2298237.3935546875</v>
      </c>
      <c r="K25" s="33">
        <f t="shared" si="3"/>
        <v>540347663.125</v>
      </c>
    </row>
    <row r="26" spans="1:11" ht="16.95" customHeight="1" x14ac:dyDescent="0.3">
      <c r="A26" s="8" t="s">
        <v>515</v>
      </c>
      <c r="B26" s="24"/>
      <c r="C26" s="24"/>
      <c r="D26" s="24"/>
      <c r="E26" s="24"/>
      <c r="F26" s="24"/>
      <c r="G26" s="24"/>
      <c r="H26" s="24"/>
      <c r="I26" s="24"/>
      <c r="J26" s="33"/>
      <c r="K26" s="33"/>
    </row>
    <row r="27" spans="1:11" ht="16.95" customHeight="1" x14ac:dyDescent="0.3">
      <c r="A27" s="10" t="s">
        <v>21</v>
      </c>
      <c r="B27" s="22">
        <v>247049916.6141018</v>
      </c>
      <c r="C27" s="22">
        <v>55202601850.410172</v>
      </c>
      <c r="D27" s="22">
        <v>2973099.6603124603</v>
      </c>
      <c r="E27" s="22">
        <v>1546997181.9725301</v>
      </c>
      <c r="F27" s="22">
        <v>716649.34651406307</v>
      </c>
      <c r="G27" s="22">
        <v>488427036.75816</v>
      </c>
      <c r="H27" s="22">
        <v>2795882.3716673339</v>
      </c>
      <c r="I27" s="22">
        <v>574367717.35880506</v>
      </c>
      <c r="J27" s="33">
        <f t="shared" si="2"/>
        <v>253535547.99259567</v>
      </c>
      <c r="K27" s="33">
        <f t="shared" si="3"/>
        <v>57812393786.499664</v>
      </c>
    </row>
    <row r="28" spans="1:11" ht="16.95" customHeight="1" x14ac:dyDescent="0.3">
      <c r="A28" s="10" t="s">
        <v>22</v>
      </c>
      <c r="B28" s="22">
        <v>5271936.9650303097</v>
      </c>
      <c r="C28" s="22">
        <v>1194420256.06796</v>
      </c>
      <c r="D28" s="22">
        <v>27160</v>
      </c>
      <c r="E28" s="22">
        <v>13338400</v>
      </c>
      <c r="F28" s="22">
        <v>0</v>
      </c>
      <c r="G28" s="22">
        <v>0</v>
      </c>
      <c r="H28" s="22">
        <v>1006515.6489765625</v>
      </c>
      <c r="I28" s="22">
        <v>184769713.97499999</v>
      </c>
      <c r="J28" s="33">
        <f t="shared" si="2"/>
        <v>6305612.6140068723</v>
      </c>
      <c r="K28" s="33">
        <f t="shared" si="3"/>
        <v>1392528370.0429599</v>
      </c>
    </row>
    <row r="29" spans="1:11" ht="16.95" customHeight="1" x14ac:dyDescent="0.3">
      <c r="A29" s="10" t="s">
        <v>23</v>
      </c>
      <c r="B29" s="22">
        <v>5237357.0147830416</v>
      </c>
      <c r="C29" s="22">
        <v>1220810367.29424</v>
      </c>
      <c r="D29" s="22">
        <v>2100</v>
      </c>
      <c r="E29" s="22">
        <v>1050000</v>
      </c>
      <c r="F29" s="22">
        <v>0</v>
      </c>
      <c r="G29" s="22">
        <v>0</v>
      </c>
      <c r="H29" s="22">
        <v>471455</v>
      </c>
      <c r="I29" s="22">
        <v>91822950</v>
      </c>
      <c r="J29" s="33">
        <f t="shared" si="2"/>
        <v>5710912.0147830416</v>
      </c>
      <c r="K29" s="33">
        <f t="shared" si="3"/>
        <v>1313683317.29424</v>
      </c>
    </row>
    <row r="30" spans="1:11" ht="16.95" customHeight="1" x14ac:dyDescent="0.3">
      <c r="A30" s="10" t="s">
        <v>24</v>
      </c>
      <c r="B30" s="22">
        <v>267891</v>
      </c>
      <c r="C30" s="22">
        <v>69275460</v>
      </c>
      <c r="D30" s="22">
        <v>1278.75</v>
      </c>
      <c r="E30" s="22">
        <v>447562.5</v>
      </c>
      <c r="F30" s="22">
        <v>12480.875</v>
      </c>
      <c r="G30" s="22">
        <v>6240437.5</v>
      </c>
      <c r="H30" s="22">
        <v>819651.27804687503</v>
      </c>
      <c r="I30" s="22">
        <v>163921178</v>
      </c>
      <c r="J30" s="33">
        <f t="shared" si="2"/>
        <v>1101301.903046875</v>
      </c>
      <c r="K30" s="33">
        <f t="shared" si="3"/>
        <v>239884638</v>
      </c>
    </row>
    <row r="31" spans="1:11" ht="16.95" customHeight="1" x14ac:dyDescent="0.3">
      <c r="A31" s="10" t="s">
        <v>25</v>
      </c>
      <c r="B31" s="22">
        <v>799237.99609375</v>
      </c>
      <c r="C31" s="22">
        <v>179688364</v>
      </c>
      <c r="D31" s="22">
        <v>0</v>
      </c>
      <c r="E31" s="22">
        <v>0</v>
      </c>
      <c r="F31" s="22">
        <v>0</v>
      </c>
      <c r="G31" s="22">
        <v>0</v>
      </c>
      <c r="H31" s="22">
        <v>105704</v>
      </c>
      <c r="I31" s="22">
        <v>24697840</v>
      </c>
      <c r="J31" s="33">
        <f t="shared" si="2"/>
        <v>904941.99609375</v>
      </c>
      <c r="K31" s="33">
        <f t="shared" si="3"/>
        <v>204386204</v>
      </c>
    </row>
    <row r="32" spans="1:11" ht="16.95" customHeight="1" x14ac:dyDescent="0.3">
      <c r="J32" s="33"/>
      <c r="K32" s="33"/>
    </row>
    <row r="33" spans="1:11" ht="16.95" customHeight="1" x14ac:dyDescent="0.3">
      <c r="A33" s="8" t="s">
        <v>519</v>
      </c>
      <c r="B33" s="24"/>
      <c r="C33" s="24"/>
      <c r="D33" s="24"/>
      <c r="E33" s="24"/>
      <c r="F33" s="24"/>
      <c r="G33" s="24"/>
      <c r="H33" s="24"/>
      <c r="I33" s="24"/>
      <c r="J33" s="33"/>
      <c r="K33" s="33"/>
    </row>
    <row r="34" spans="1:11" ht="16.95" customHeight="1" x14ac:dyDescent="0.3">
      <c r="A34" s="10" t="s">
        <v>26</v>
      </c>
      <c r="B34" s="22">
        <v>3695967.5756131429</v>
      </c>
      <c r="C34" s="22">
        <v>1007516479.62117</v>
      </c>
      <c r="D34" s="22">
        <v>256089.40912323241</v>
      </c>
      <c r="E34" s="22">
        <v>148776061.24296001</v>
      </c>
      <c r="F34" s="22">
        <v>130795.65114584472</v>
      </c>
      <c r="G34" s="22">
        <v>97226381.331</v>
      </c>
      <c r="H34" s="22">
        <v>127738.91889389648</v>
      </c>
      <c r="I34" s="22">
        <v>31131101.896000002</v>
      </c>
      <c r="J34" s="33">
        <f t="shared" si="2"/>
        <v>4210591.5547761163</v>
      </c>
      <c r="K34" s="33">
        <f t="shared" si="3"/>
        <v>1284650024.09113</v>
      </c>
    </row>
    <row r="35" spans="1:11" ht="16.95" customHeight="1" x14ac:dyDescent="0.3">
      <c r="A35" s="10" t="s">
        <v>27</v>
      </c>
      <c r="B35" s="22">
        <v>63806006.2099948</v>
      </c>
      <c r="C35" s="22">
        <v>15067426733.207939</v>
      </c>
      <c r="D35" s="22">
        <v>467669.94324968138</v>
      </c>
      <c r="E35" s="22">
        <v>247145658.42840001</v>
      </c>
      <c r="F35" s="22">
        <v>165202.59802085938</v>
      </c>
      <c r="G35" s="22">
        <v>127567599.02265</v>
      </c>
      <c r="H35" s="22">
        <v>1696210.5183999999</v>
      </c>
      <c r="I35" s="22">
        <v>361375593.123505</v>
      </c>
      <c r="J35" s="33">
        <f t="shared" si="2"/>
        <v>66135089.269665338</v>
      </c>
      <c r="K35" s="33">
        <f t="shared" si="3"/>
        <v>15803515583.782494</v>
      </c>
    </row>
    <row r="36" spans="1:11" ht="16.95" customHeight="1" x14ac:dyDescent="0.3">
      <c r="A36" s="10" t="s">
        <v>28</v>
      </c>
      <c r="B36" s="22">
        <v>58033701.455717809</v>
      </c>
      <c r="C36" s="22">
        <v>13098569031.0819</v>
      </c>
      <c r="D36" s="22">
        <v>352228.75650235906</v>
      </c>
      <c r="E36" s="22">
        <v>188348900.00299999</v>
      </c>
      <c r="F36" s="22">
        <v>377284.472347359</v>
      </c>
      <c r="G36" s="22">
        <v>230516243.90450999</v>
      </c>
      <c r="H36" s="22">
        <v>433545.80278999999</v>
      </c>
      <c r="I36" s="22">
        <v>93119564.188500002</v>
      </c>
      <c r="J36" s="33">
        <f t="shared" si="2"/>
        <v>59196760.487357527</v>
      </c>
      <c r="K36" s="33">
        <f t="shared" si="3"/>
        <v>13610553739.17791</v>
      </c>
    </row>
    <row r="37" spans="1:11" ht="16.95" customHeight="1" x14ac:dyDescent="0.3">
      <c r="A37" s="10" t="s">
        <v>29</v>
      </c>
      <c r="B37" s="22">
        <v>104534820.10390335</v>
      </c>
      <c r="C37" s="22">
        <v>22569821304.352161</v>
      </c>
      <c r="D37" s="22">
        <v>1927650.3014371875</v>
      </c>
      <c r="E37" s="22">
        <v>977562524.79816997</v>
      </c>
      <c r="F37" s="22">
        <v>55847.5</v>
      </c>
      <c r="G37" s="22">
        <v>39357250</v>
      </c>
      <c r="H37" s="22">
        <v>2304668.0605600001</v>
      </c>
      <c r="I37" s="22">
        <v>437230790.12580001</v>
      </c>
      <c r="J37" s="33">
        <f t="shared" si="2"/>
        <v>108822985.96590054</v>
      </c>
      <c r="K37" s="33">
        <f t="shared" si="3"/>
        <v>24023971869.276131</v>
      </c>
    </row>
    <row r="38" spans="1:11" ht="16.95" customHeight="1" thickBot="1" x14ac:dyDescent="0.35">
      <c r="A38" s="65" t="s">
        <v>30</v>
      </c>
      <c r="B38" s="22">
        <v>28555844.244779784</v>
      </c>
      <c r="C38" s="22">
        <v>6123462749.5092001</v>
      </c>
      <c r="D38" s="22">
        <v>0</v>
      </c>
      <c r="E38" s="22">
        <v>0</v>
      </c>
      <c r="F38" s="22">
        <v>0</v>
      </c>
      <c r="G38" s="22">
        <v>0</v>
      </c>
      <c r="H38" s="22">
        <v>637044.998046875</v>
      </c>
      <c r="I38" s="22">
        <v>116722350</v>
      </c>
      <c r="J38" s="33">
        <f t="shared" si="2"/>
        <v>29192889.242826659</v>
      </c>
      <c r="K38" s="33">
        <f t="shared" si="3"/>
        <v>6240185099.5092001</v>
      </c>
    </row>
    <row r="39" spans="1:11" ht="16.95" customHeight="1" thickBot="1" x14ac:dyDescent="0.35">
      <c r="A39" s="18" t="s">
        <v>31</v>
      </c>
      <c r="B39" s="20">
        <v>258626339.59000888</v>
      </c>
      <c r="C39" s="20">
        <v>57866796297.772369</v>
      </c>
      <c r="D39" s="20">
        <v>3003638.4103124603</v>
      </c>
      <c r="E39" s="20">
        <v>1561833144.4725301</v>
      </c>
      <c r="F39" s="20">
        <v>729130.22151406307</v>
      </c>
      <c r="G39" s="20">
        <v>494667474.25816</v>
      </c>
      <c r="H39" s="20">
        <v>5199208.2986907717</v>
      </c>
      <c r="I39" s="20">
        <v>1039579399.333805</v>
      </c>
      <c r="J39" s="44">
        <f t="shared" si="2"/>
        <v>267558316.5205262</v>
      </c>
      <c r="K39" s="44">
        <f t="shared" si="3"/>
        <v>60962876315.836861</v>
      </c>
    </row>
  </sheetData>
  <mergeCells count="6">
    <mergeCell ref="B2:C2"/>
    <mergeCell ref="D2:E2"/>
    <mergeCell ref="F2:G2"/>
    <mergeCell ref="J2:K2"/>
    <mergeCell ref="A2:A3"/>
    <mergeCell ref="H2:I2"/>
  </mergeCells>
  <pageMargins left="0.37" right="0.28999999999999998" top="0.56000000000000005" bottom="0.47" header="0.3" footer="0.3"/>
  <pageSetup paperSize="9" orientation="landscape" r:id="rId1"/>
  <rowBreaks count="1" manualBreakCount="1">
    <brk id="2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="150" zoomScaleNormal="100" zoomScaleSheetLayoutView="150" workbookViewId="0">
      <selection activeCell="A2" sqref="A2:A3"/>
    </sheetView>
  </sheetViews>
  <sheetFormatPr defaultRowHeight="14.4" x14ac:dyDescent="0.3"/>
  <cols>
    <col min="1" max="1" width="18.77734375" customWidth="1"/>
    <col min="2" max="5" width="13.5546875" customWidth="1"/>
    <col min="6" max="6" width="14.33203125" customWidth="1"/>
    <col min="7" max="7" width="13.109375" customWidth="1"/>
    <col min="8" max="8" width="13.5546875" customWidth="1"/>
    <col min="9" max="9" width="13.88671875" customWidth="1"/>
  </cols>
  <sheetData>
    <row r="1" spans="1:9" ht="15" thickBot="1" x14ac:dyDescent="0.35">
      <c r="A1" s="64" t="s">
        <v>232</v>
      </c>
      <c r="B1" s="64"/>
      <c r="C1" s="64"/>
      <c r="D1" s="64"/>
      <c r="E1" s="64"/>
      <c r="F1" s="64"/>
      <c r="G1" s="64"/>
      <c r="H1" s="64"/>
      <c r="I1" s="64"/>
    </row>
    <row r="2" spans="1:9" ht="15" thickBot="1" x14ac:dyDescent="0.35">
      <c r="A2" s="108" t="s">
        <v>516</v>
      </c>
      <c r="B2" s="109" t="s">
        <v>5</v>
      </c>
      <c r="C2" s="109" t="s">
        <v>5</v>
      </c>
      <c r="D2" s="109" t="s">
        <v>5</v>
      </c>
      <c r="E2" s="109" t="s">
        <v>5</v>
      </c>
      <c r="F2" s="109" t="s">
        <v>5</v>
      </c>
      <c r="G2" s="109" t="s">
        <v>229</v>
      </c>
      <c r="H2" s="109" t="s">
        <v>229</v>
      </c>
      <c r="I2" s="109" t="s">
        <v>229</v>
      </c>
    </row>
    <row r="3" spans="1:9" ht="63" customHeight="1" thickBot="1" x14ac:dyDescent="0.35">
      <c r="A3" s="110"/>
      <c r="B3" s="37" t="s">
        <v>228</v>
      </c>
      <c r="C3" s="37" t="s">
        <v>227</v>
      </c>
      <c r="D3" s="37" t="s">
        <v>226</v>
      </c>
      <c r="E3" s="37" t="s">
        <v>225</v>
      </c>
      <c r="F3" s="37" t="s">
        <v>224</v>
      </c>
      <c r="G3" s="37" t="s">
        <v>223</v>
      </c>
      <c r="H3" s="37" t="s">
        <v>222</v>
      </c>
      <c r="I3" s="37" t="s">
        <v>221</v>
      </c>
    </row>
    <row r="4" spans="1:9" x14ac:dyDescent="0.3">
      <c r="A4" s="5" t="s">
        <v>513</v>
      </c>
      <c r="B4" s="24"/>
      <c r="C4" s="24"/>
      <c r="D4" s="24"/>
      <c r="E4" s="24"/>
      <c r="F4" s="24"/>
      <c r="G4" s="24"/>
      <c r="H4" s="24"/>
      <c r="I4" s="24"/>
    </row>
    <row r="5" spans="1:9" x14ac:dyDescent="0.3">
      <c r="A5" s="8" t="s">
        <v>6</v>
      </c>
      <c r="B5" s="24"/>
      <c r="C5" s="24"/>
      <c r="D5" s="24"/>
      <c r="E5" s="24"/>
      <c r="F5" s="24"/>
      <c r="G5" s="24"/>
      <c r="H5" s="24"/>
      <c r="I5" s="24"/>
    </row>
    <row r="6" spans="1:9" x14ac:dyDescent="0.3">
      <c r="A6" s="10" t="s">
        <v>7</v>
      </c>
      <c r="B6" s="22">
        <v>12474650.26737</v>
      </c>
      <c r="C6" s="22">
        <v>1369558.63846</v>
      </c>
      <c r="D6" s="22">
        <v>97172.868539999996</v>
      </c>
      <c r="E6" s="22">
        <v>10951074.962370001</v>
      </c>
      <c r="F6" s="22">
        <v>6977479657.63799</v>
      </c>
      <c r="G6" s="61">
        <v>45.659130601770919</v>
      </c>
      <c r="H6" s="61">
        <v>2.7023574735301761</v>
      </c>
      <c r="I6" s="22">
        <v>250.22925923872387</v>
      </c>
    </row>
    <row r="7" spans="1:9" ht="15.6" x14ac:dyDescent="0.3">
      <c r="A7" s="156" t="s">
        <v>8</v>
      </c>
      <c r="B7" s="22">
        <v>21598781.8805</v>
      </c>
      <c r="C7" s="22">
        <v>1947362.5865199999</v>
      </c>
      <c r="D7" s="22">
        <v>118430.57356999999</v>
      </c>
      <c r="E7" s="22">
        <v>19439258.720410001</v>
      </c>
      <c r="F7" s="22">
        <v>9448605488.9626694</v>
      </c>
      <c r="G7" s="107">
        <v>43.223778722493741</v>
      </c>
      <c r="H7" s="61">
        <v>2.5627021200931015</v>
      </c>
      <c r="I7" s="22">
        <v>192.07479353054407</v>
      </c>
    </row>
    <row r="8" spans="1:9" x14ac:dyDescent="0.3">
      <c r="A8" s="10" t="s">
        <v>9</v>
      </c>
      <c r="B8" s="22">
        <v>43544173.557020001</v>
      </c>
      <c r="C8" s="22">
        <v>4866416.6838400001</v>
      </c>
      <c r="D8" s="22">
        <v>708014.93475999997</v>
      </c>
      <c r="E8" s="22">
        <v>36078627.61992</v>
      </c>
      <c r="F8" s="22">
        <v>20966926382.59111</v>
      </c>
      <c r="G8" s="61">
        <v>42.288525974544683</v>
      </c>
      <c r="H8" s="61">
        <v>2.4719016192496186</v>
      </c>
      <c r="I8" s="22">
        <v>227.75829153494715</v>
      </c>
    </row>
    <row r="9" spans="1:9" x14ac:dyDescent="0.3">
      <c r="A9" s="10" t="s">
        <v>10</v>
      </c>
      <c r="B9" s="22">
        <v>14301579.462199999</v>
      </c>
      <c r="C9" s="22">
        <v>1688162.5916299999</v>
      </c>
      <c r="D9" s="22">
        <v>82242.195869999996</v>
      </c>
      <c r="E9" s="22">
        <v>12381583.60114</v>
      </c>
      <c r="F9" s="22">
        <v>7808044950.9377203</v>
      </c>
      <c r="G9" s="61">
        <v>45.375832100069836</v>
      </c>
      <c r="H9" s="61">
        <v>2.6718146270620409</v>
      </c>
      <c r="I9" s="22">
        <v>239.699226784513</v>
      </c>
    </row>
    <row r="10" spans="1:9" x14ac:dyDescent="0.3">
      <c r="A10" s="10" t="s">
        <v>11</v>
      </c>
      <c r="B10" s="22">
        <v>15918503.42688</v>
      </c>
      <c r="C10" s="22">
        <v>1341113.65353</v>
      </c>
      <c r="D10" s="22">
        <v>60492.725630000001</v>
      </c>
      <c r="E10" s="22">
        <v>13627206.144169999</v>
      </c>
      <c r="F10" s="22">
        <v>7745981194.3159904</v>
      </c>
      <c r="G10" s="61">
        <v>42.242881063575958</v>
      </c>
      <c r="H10" s="61">
        <v>2.48040151409861</v>
      </c>
      <c r="I10" s="22">
        <v>211.52249925799046</v>
      </c>
    </row>
    <row r="11" spans="1:9" x14ac:dyDescent="0.3">
      <c r="A11" s="10" t="s">
        <v>12</v>
      </c>
      <c r="B11" s="22">
        <v>2322643.79005</v>
      </c>
      <c r="C11" s="22">
        <v>274021.48028999998</v>
      </c>
      <c r="D11" s="22">
        <v>46205.500899999999</v>
      </c>
      <c r="E11" s="22">
        <v>1919221.5264600001</v>
      </c>
      <c r="F11" s="22">
        <v>1317582379.0822401</v>
      </c>
      <c r="G11" s="61">
        <v>45.062453788105657</v>
      </c>
      <c r="H11" s="61">
        <v>2.5470071325179697</v>
      </c>
      <c r="I11" s="22">
        <v>278.47156925156219</v>
      </c>
    </row>
    <row r="12" spans="1:9" ht="15" thickBot="1" x14ac:dyDescent="0.35">
      <c r="A12" s="10" t="s">
        <v>13</v>
      </c>
      <c r="B12" s="22">
        <v>6937212.7282499997</v>
      </c>
      <c r="C12" s="22">
        <v>725400.17824000004</v>
      </c>
      <c r="D12" s="22">
        <v>63961.61232</v>
      </c>
      <c r="E12" s="22">
        <v>5873173.1412500003</v>
      </c>
      <c r="F12" s="22">
        <v>3602176256.2446499</v>
      </c>
      <c r="G12" s="61">
        <v>43.803258929418526</v>
      </c>
      <c r="H12" s="61">
        <v>2.5086246238672203</v>
      </c>
      <c r="I12" s="22">
        <v>243.00311348641992</v>
      </c>
    </row>
    <row r="13" spans="1:9" ht="15" thickBot="1" x14ac:dyDescent="0.35">
      <c r="A13" s="18" t="s">
        <v>14</v>
      </c>
      <c r="B13" s="20">
        <v>117097545.11227</v>
      </c>
      <c r="C13" s="20">
        <v>12212035.812510001</v>
      </c>
      <c r="D13" s="20">
        <v>1176520.4115899999</v>
      </c>
      <c r="E13" s="20">
        <v>100270145.71572</v>
      </c>
      <c r="F13" s="20">
        <v>57866796309.772369</v>
      </c>
      <c r="G13" s="60">
        <v>43.697610375466894</v>
      </c>
      <c r="H13" s="60">
        <v>2.5622133037079666</v>
      </c>
      <c r="I13" s="20">
        <v>230.37781633207024</v>
      </c>
    </row>
    <row r="14" spans="1:9" x14ac:dyDescent="0.3">
      <c r="B14" s="22"/>
      <c r="C14" s="22"/>
      <c r="D14" s="22"/>
      <c r="E14" s="22"/>
      <c r="F14" s="22"/>
      <c r="G14" s="61"/>
      <c r="H14" s="61"/>
      <c r="I14" s="22"/>
    </row>
    <row r="15" spans="1:9" x14ac:dyDescent="0.3">
      <c r="A15" s="12" t="s">
        <v>511</v>
      </c>
      <c r="B15" s="16"/>
      <c r="C15" s="16"/>
      <c r="D15" s="16"/>
      <c r="E15" s="16"/>
      <c r="F15" s="16"/>
      <c r="G15" s="63"/>
      <c r="H15" s="63"/>
      <c r="I15" s="16"/>
    </row>
    <row r="16" spans="1:9" x14ac:dyDescent="0.3">
      <c r="A16" s="8" t="s">
        <v>512</v>
      </c>
      <c r="B16" s="24"/>
      <c r="C16" s="24"/>
      <c r="D16" s="24"/>
      <c r="E16" s="24"/>
      <c r="F16" s="24"/>
      <c r="G16" s="62"/>
      <c r="H16" s="62"/>
      <c r="I16" s="24"/>
    </row>
    <row r="17" spans="1:9" x14ac:dyDescent="0.3">
      <c r="A17" t="s">
        <v>15</v>
      </c>
      <c r="B17" s="22">
        <v>111008615.51027</v>
      </c>
      <c r="C17" s="22">
        <v>11700541.25059</v>
      </c>
      <c r="D17" s="22">
        <v>1164578.0623299999</v>
      </c>
      <c r="E17" s="22">
        <v>94893467.024900004</v>
      </c>
      <c r="F17" s="22">
        <v>54718548457.2883</v>
      </c>
      <c r="G17" s="61">
        <v>43.677371971638486</v>
      </c>
      <c r="H17" s="61">
        <v>2.5609879827580944</v>
      </c>
      <c r="I17" s="22">
        <v>230.22951076604269</v>
      </c>
    </row>
    <row r="18" spans="1:9" x14ac:dyDescent="0.3">
      <c r="A18" s="10" t="s">
        <v>16</v>
      </c>
      <c r="B18" s="22">
        <v>2498395.1770000001</v>
      </c>
      <c r="C18" s="22">
        <v>230513.60862000001</v>
      </c>
      <c r="D18" s="22">
        <v>5892.0685800000001</v>
      </c>
      <c r="E18" s="22">
        <v>2160439.4997999999</v>
      </c>
      <c r="F18" s="22">
        <v>1292792426.88783</v>
      </c>
      <c r="G18" s="61">
        <v>45.469982724771675</v>
      </c>
      <c r="H18" s="61">
        <v>2.6563946854341052</v>
      </c>
      <c r="I18" s="22">
        <v>245.55524898129698</v>
      </c>
    </row>
    <row r="19" spans="1:9" x14ac:dyDescent="0.3">
      <c r="A19" s="10" t="s">
        <v>517</v>
      </c>
      <c r="B19" s="22">
        <v>3550534.4249999998</v>
      </c>
      <c r="C19" s="22">
        <v>275635.95329999999</v>
      </c>
      <c r="D19" s="22">
        <v>5877.2806799999998</v>
      </c>
      <c r="E19" s="22">
        <v>3181757.1910199998</v>
      </c>
      <c r="F19" s="22">
        <v>1835260606.59624</v>
      </c>
      <c r="G19" s="61">
        <v>43.786190833279207</v>
      </c>
      <c r="H19" s="61">
        <v>2.6155023782502944</v>
      </c>
      <c r="I19" s="22">
        <v>224.85269988604088</v>
      </c>
    </row>
    <row r="20" spans="1:9" ht="15" thickBot="1" x14ac:dyDescent="0.35">
      <c r="A20" s="23" t="s">
        <v>17</v>
      </c>
      <c r="B20" s="22">
        <v>40000</v>
      </c>
      <c r="C20" s="22">
        <v>5345</v>
      </c>
      <c r="D20" s="22">
        <v>173</v>
      </c>
      <c r="E20" s="22">
        <v>34482</v>
      </c>
      <c r="F20" s="22">
        <v>20194819</v>
      </c>
      <c r="G20" s="61">
        <v>44.615384615384613</v>
      </c>
      <c r="H20" s="61">
        <v>2.515384609882648</v>
      </c>
      <c r="I20" s="22">
        <v>227.5</v>
      </c>
    </row>
    <row r="21" spans="1:9" ht="15" thickBot="1" x14ac:dyDescent="0.35">
      <c r="A21" s="21" t="s">
        <v>142</v>
      </c>
      <c r="B21" s="20">
        <v>117097545.11227</v>
      </c>
      <c r="C21" s="20">
        <v>12212035.812510001</v>
      </c>
      <c r="D21" s="20">
        <v>1176520.4115899999</v>
      </c>
      <c r="E21" s="20">
        <v>100270145.71572</v>
      </c>
      <c r="F21" s="20">
        <v>57866796309.772369</v>
      </c>
      <c r="G21" s="60">
        <v>43.697610375466894</v>
      </c>
      <c r="H21" s="60">
        <v>2.5622133037079666</v>
      </c>
      <c r="I21" s="20">
        <v>230.37781633207024</v>
      </c>
    </row>
  </sheetData>
  <mergeCells count="3">
    <mergeCell ref="B2:F2"/>
    <mergeCell ref="G2:I2"/>
    <mergeCell ref="A2:A3"/>
  </mergeCells>
  <pageMargins left="0.37" right="0.28999999999999998" top="0.56000000000000005" bottom="0.47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view="pageBreakPreview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20.21875" customWidth="1"/>
    <col min="2" max="6" width="13" customWidth="1"/>
  </cols>
  <sheetData>
    <row r="1" spans="1:6" ht="15" thickBot="1" x14ac:dyDescent="0.35">
      <c r="A1" s="64" t="s">
        <v>231</v>
      </c>
      <c r="B1" s="64"/>
      <c r="C1" s="64"/>
      <c r="D1" s="64"/>
      <c r="E1" s="64"/>
      <c r="F1" s="64"/>
    </row>
    <row r="2" spans="1:6" ht="15" thickBot="1" x14ac:dyDescent="0.35">
      <c r="A2" s="110" t="s">
        <v>0</v>
      </c>
      <c r="B2" s="109" t="s">
        <v>544</v>
      </c>
      <c r="C2" s="109" t="s">
        <v>220</v>
      </c>
      <c r="D2" s="109" t="s">
        <v>220</v>
      </c>
      <c r="E2" s="109" t="s">
        <v>220</v>
      </c>
      <c r="F2" s="109" t="s">
        <v>220</v>
      </c>
    </row>
    <row r="3" spans="1:6" ht="15" thickBot="1" x14ac:dyDescent="0.35">
      <c r="A3" s="110"/>
      <c r="B3" s="4" t="s">
        <v>219</v>
      </c>
      <c r="C3" s="4" t="s">
        <v>218</v>
      </c>
      <c r="D3" s="4" t="s">
        <v>217</v>
      </c>
      <c r="E3" s="4" t="s">
        <v>216</v>
      </c>
      <c r="F3" s="4" t="s">
        <v>5</v>
      </c>
    </row>
    <row r="4" spans="1:6" x14ac:dyDescent="0.3">
      <c r="A4" s="5" t="s">
        <v>513</v>
      </c>
      <c r="B4" s="24"/>
      <c r="C4" s="24"/>
      <c r="D4" s="24"/>
      <c r="E4" s="24"/>
      <c r="F4" s="24"/>
    </row>
    <row r="5" spans="1:6" x14ac:dyDescent="0.3">
      <c r="A5" s="8" t="s">
        <v>6</v>
      </c>
      <c r="B5" s="24"/>
      <c r="C5" s="24"/>
      <c r="D5" s="24"/>
      <c r="E5" s="24"/>
      <c r="F5" s="24"/>
    </row>
    <row r="6" spans="1:6" x14ac:dyDescent="0.3">
      <c r="A6" s="10" t="s">
        <v>7</v>
      </c>
      <c r="B6" s="22">
        <v>784.00745999999981</v>
      </c>
      <c r="C6" s="22">
        <v>2303.1343400000023</v>
      </c>
      <c r="D6" s="22">
        <v>460.64958999999993</v>
      </c>
      <c r="E6" s="22">
        <v>194.94056999999998</v>
      </c>
      <c r="F6" s="22">
        <v>3742.7319600000051</v>
      </c>
    </row>
    <row r="7" spans="1:6" ht="15.6" x14ac:dyDescent="0.3">
      <c r="A7" s="156" t="s">
        <v>8</v>
      </c>
      <c r="B7" s="22">
        <v>7.8571400000000002</v>
      </c>
      <c r="C7" s="22">
        <v>657.41718000000037</v>
      </c>
      <c r="D7" s="22">
        <v>852.35865000000024</v>
      </c>
      <c r="E7" s="22">
        <v>689.97719000000029</v>
      </c>
      <c r="F7" s="22">
        <v>2207.610160000002</v>
      </c>
    </row>
    <row r="8" spans="1:6" x14ac:dyDescent="0.3">
      <c r="A8" s="10" t="s">
        <v>9</v>
      </c>
      <c r="B8" s="22">
        <v>603.56233999999995</v>
      </c>
      <c r="C8" s="22">
        <v>3418.7238500000026</v>
      </c>
      <c r="D8" s="22">
        <v>1313.3826199999999</v>
      </c>
      <c r="E8" s="22">
        <v>1244.15191</v>
      </c>
      <c r="F8" s="22">
        <v>6579.8207200000015</v>
      </c>
    </row>
    <row r="9" spans="1:6" x14ac:dyDescent="0.3">
      <c r="A9" s="10" t="s">
        <v>10</v>
      </c>
      <c r="B9" s="22">
        <v>318.68566999999996</v>
      </c>
      <c r="C9" s="22">
        <v>1751.1376000000016</v>
      </c>
      <c r="D9" s="22">
        <v>390.57124000000005</v>
      </c>
      <c r="E9" s="22">
        <v>301.31014999999996</v>
      </c>
      <c r="F9" s="22">
        <v>2761.7046600000003</v>
      </c>
    </row>
    <row r="10" spans="1:6" x14ac:dyDescent="0.3">
      <c r="A10" s="10" t="s">
        <v>11</v>
      </c>
      <c r="B10" s="22">
        <v>402.50916999999981</v>
      </c>
      <c r="C10" s="22">
        <v>1757.3614399999997</v>
      </c>
      <c r="D10" s="22">
        <v>380.83422999999999</v>
      </c>
      <c r="E10" s="22">
        <v>389.12279000000007</v>
      </c>
      <c r="F10" s="22">
        <v>2929.8276300000061</v>
      </c>
    </row>
    <row r="11" spans="1:6" x14ac:dyDescent="0.3">
      <c r="A11" s="10" t="s">
        <v>12</v>
      </c>
      <c r="B11" s="22">
        <v>131.15809000000002</v>
      </c>
      <c r="C11" s="22">
        <v>495.56952999999993</v>
      </c>
      <c r="D11" s="22">
        <v>96.983200000000011</v>
      </c>
      <c r="E11" s="22">
        <v>33.955880000000001</v>
      </c>
      <c r="F11" s="22">
        <v>757.66669999999965</v>
      </c>
    </row>
    <row r="12" spans="1:6" ht="15" thickBot="1" x14ac:dyDescent="0.35">
      <c r="A12" s="10" t="s">
        <v>13</v>
      </c>
      <c r="B12" s="22">
        <v>187.68646000000004</v>
      </c>
      <c r="C12" s="22">
        <v>1008.2742100000002</v>
      </c>
      <c r="D12" s="22">
        <v>393.92989999999992</v>
      </c>
      <c r="E12" s="22">
        <v>104.73521999999998</v>
      </c>
      <c r="F12" s="22">
        <v>1694.6257900000003</v>
      </c>
    </row>
    <row r="13" spans="1:6" ht="15" thickBot="1" x14ac:dyDescent="0.35">
      <c r="A13" s="18" t="s">
        <v>14</v>
      </c>
      <c r="B13" s="20">
        <v>2435.4663300000007</v>
      </c>
      <c r="C13" s="20">
        <v>11391.618149999967</v>
      </c>
      <c r="D13" s="20">
        <v>3888.7094300000035</v>
      </c>
      <c r="E13" s="20">
        <v>2958.19371</v>
      </c>
      <c r="F13" s="20">
        <v>20673.987619999887</v>
      </c>
    </row>
    <row r="14" spans="1:6" x14ac:dyDescent="0.3">
      <c r="B14" s="16"/>
      <c r="C14" s="16"/>
      <c r="D14" s="16"/>
      <c r="E14" s="16"/>
      <c r="F14" s="16"/>
    </row>
    <row r="15" spans="1:6" x14ac:dyDescent="0.3">
      <c r="A15" s="12" t="s">
        <v>511</v>
      </c>
      <c r="B15" s="16"/>
      <c r="C15" s="16"/>
      <c r="D15" s="16"/>
      <c r="E15" s="16"/>
      <c r="F15" s="16"/>
    </row>
    <row r="16" spans="1:6" x14ac:dyDescent="0.3">
      <c r="A16" s="8" t="s">
        <v>512</v>
      </c>
      <c r="B16" s="24"/>
      <c r="C16" s="24"/>
      <c r="D16" s="24"/>
      <c r="E16" s="24"/>
      <c r="F16" s="24"/>
    </row>
    <row r="17" spans="1:6" x14ac:dyDescent="0.3">
      <c r="A17" t="s">
        <v>15</v>
      </c>
      <c r="B17" s="22">
        <v>2422.6663300000009</v>
      </c>
      <c r="C17" s="22">
        <v>11282.30322</v>
      </c>
      <c r="D17" s="22">
        <v>3843.8741100000038</v>
      </c>
      <c r="E17" s="22">
        <v>2861.7283299999995</v>
      </c>
      <c r="F17" s="22">
        <v>20410.571990000008</v>
      </c>
    </row>
    <row r="18" spans="1:6" x14ac:dyDescent="0.3">
      <c r="A18" s="10" t="s">
        <v>16</v>
      </c>
      <c r="B18" s="22">
        <v>12.8</v>
      </c>
      <c r="C18" s="22">
        <v>96.307239999999993</v>
      </c>
      <c r="D18" s="22">
        <v>42.835319999999996</v>
      </c>
      <c r="E18" s="22">
        <v>49.302639999999997</v>
      </c>
      <c r="F18" s="22">
        <v>201.24519999999998</v>
      </c>
    </row>
    <row r="19" spans="1:6" x14ac:dyDescent="0.3">
      <c r="A19" s="10" t="s">
        <v>517</v>
      </c>
      <c r="B19" s="16"/>
      <c r="C19" s="22">
        <v>13.00769</v>
      </c>
      <c r="D19" s="22">
        <v>2</v>
      </c>
      <c r="E19" s="22">
        <v>46.162739999999999</v>
      </c>
      <c r="F19" s="22">
        <v>61.170430000000003</v>
      </c>
    </row>
    <row r="20" spans="1:6" ht="15" thickBot="1" x14ac:dyDescent="0.35">
      <c r="A20" s="23" t="s">
        <v>17</v>
      </c>
      <c r="B20" s="16"/>
      <c r="C20" s="16"/>
      <c r="D20" s="16"/>
      <c r="E20" s="22">
        <v>1</v>
      </c>
      <c r="F20" s="22">
        <v>1</v>
      </c>
    </row>
    <row r="21" spans="1:6" ht="15" thickBot="1" x14ac:dyDescent="0.35">
      <c r="A21" s="21" t="s">
        <v>142</v>
      </c>
      <c r="B21" s="20">
        <v>2435.4663300000016</v>
      </c>
      <c r="C21" s="20">
        <v>11391.618149999969</v>
      </c>
      <c r="D21" s="20">
        <v>3888.7094300000063</v>
      </c>
      <c r="E21" s="20">
        <v>2958.19371</v>
      </c>
      <c r="F21" s="20">
        <v>20673.987619999887</v>
      </c>
    </row>
  </sheetData>
  <mergeCells count="2">
    <mergeCell ref="B2:F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15.5546875" customWidth="1"/>
    <col min="2" max="3" width="15.33203125" customWidth="1"/>
    <col min="4" max="4" width="16.44140625" customWidth="1"/>
    <col min="5" max="5" width="12.5546875" customWidth="1"/>
    <col min="6" max="6" width="15.6640625" customWidth="1"/>
    <col min="7" max="7" width="13" customWidth="1"/>
    <col min="8" max="8" width="14.6640625" customWidth="1"/>
    <col min="9" max="9" width="14.33203125" customWidth="1"/>
  </cols>
  <sheetData>
    <row r="1" spans="1:9" ht="15" thickBot="1" x14ac:dyDescent="0.35">
      <c r="A1" s="64" t="s">
        <v>230</v>
      </c>
      <c r="B1" s="64"/>
      <c r="C1" s="64"/>
      <c r="D1" s="64"/>
      <c r="E1" s="64"/>
      <c r="F1" s="64"/>
      <c r="G1" s="64"/>
      <c r="H1" s="64"/>
      <c r="I1" s="64"/>
    </row>
    <row r="2" spans="1:9" ht="15" thickBot="1" x14ac:dyDescent="0.35">
      <c r="A2" s="108" t="s">
        <v>0</v>
      </c>
      <c r="B2" s="109" t="s">
        <v>507</v>
      </c>
      <c r="C2" s="109" t="s">
        <v>5</v>
      </c>
      <c r="D2" s="109" t="s">
        <v>5</v>
      </c>
      <c r="E2" s="109" t="s">
        <v>5</v>
      </c>
      <c r="F2" s="109" t="s">
        <v>5</v>
      </c>
      <c r="G2" s="109" t="s">
        <v>229</v>
      </c>
      <c r="H2" s="109" t="s">
        <v>229</v>
      </c>
      <c r="I2" s="109" t="s">
        <v>229</v>
      </c>
    </row>
    <row r="3" spans="1:9" ht="58.2" thickBot="1" x14ac:dyDescent="0.35">
      <c r="A3" s="108"/>
      <c r="B3" s="37" t="s">
        <v>228</v>
      </c>
      <c r="C3" s="37" t="s">
        <v>227</v>
      </c>
      <c r="D3" s="37" t="s">
        <v>226</v>
      </c>
      <c r="E3" s="37" t="s">
        <v>225</v>
      </c>
      <c r="F3" s="37" t="s">
        <v>224</v>
      </c>
      <c r="G3" s="37" t="s">
        <v>223</v>
      </c>
      <c r="H3" s="37" t="s">
        <v>222</v>
      </c>
      <c r="I3" s="37" t="s">
        <v>221</v>
      </c>
    </row>
    <row r="4" spans="1:9" x14ac:dyDescent="0.3">
      <c r="A4" s="5" t="s">
        <v>513</v>
      </c>
      <c r="B4" s="42"/>
      <c r="C4" s="42"/>
      <c r="D4" s="42"/>
      <c r="E4" s="42"/>
      <c r="F4" s="42"/>
      <c r="G4" s="42"/>
      <c r="H4" s="42"/>
      <c r="I4" s="42"/>
    </row>
    <row r="5" spans="1:9" x14ac:dyDescent="0.3">
      <c r="A5" s="8" t="s">
        <v>6</v>
      </c>
      <c r="B5" s="42"/>
      <c r="C5" s="42"/>
      <c r="D5" s="42"/>
      <c r="E5" s="42"/>
      <c r="F5" s="42"/>
      <c r="G5" s="42"/>
      <c r="H5" s="42"/>
      <c r="I5" s="42"/>
    </row>
    <row r="6" spans="1:9" x14ac:dyDescent="0.3">
      <c r="A6" s="10" t="s">
        <v>7</v>
      </c>
      <c r="B6" s="22">
        <v>59916.0599</v>
      </c>
      <c r="C6" s="22">
        <v>3330.0224699999999</v>
      </c>
      <c r="D6" s="22">
        <v>1174.6113800000001</v>
      </c>
      <c r="E6" s="22">
        <v>55279.801050000002</v>
      </c>
      <c r="F6" s="22">
        <v>89355935.843999997</v>
      </c>
      <c r="G6" s="61">
        <v>116.77767780066615</v>
      </c>
      <c r="H6" s="61">
        <v>3.6245399258154558</v>
      </c>
      <c r="I6" s="61">
        <v>511.53119796633081</v>
      </c>
    </row>
    <row r="7" spans="1:9" ht="15.6" x14ac:dyDescent="0.3">
      <c r="A7" s="156" t="s">
        <v>8</v>
      </c>
      <c r="B7" s="22">
        <v>12855.950500000001</v>
      </c>
      <c r="C7" s="22">
        <v>1087.85698</v>
      </c>
      <c r="D7" s="22">
        <v>339.59517</v>
      </c>
      <c r="E7" s="22">
        <v>11428.49835</v>
      </c>
      <c r="F7" s="22">
        <v>13250207.5975</v>
      </c>
      <c r="G7" s="61">
        <v>117.38010007553659</v>
      </c>
      <c r="H7" s="61">
        <v>2.5385638050820112</v>
      </c>
      <c r="I7" s="61">
        <v>490.40142893510114</v>
      </c>
    </row>
    <row r="8" spans="1:9" x14ac:dyDescent="0.3">
      <c r="A8" s="10" t="s">
        <v>9</v>
      </c>
      <c r="B8" s="22">
        <v>264081.136</v>
      </c>
      <c r="C8" s="22">
        <v>23665.611010000001</v>
      </c>
      <c r="D8" s="22">
        <v>4638.2296399999996</v>
      </c>
      <c r="E8" s="22">
        <v>231511.44034999999</v>
      </c>
      <c r="F8" s="22">
        <v>352495111.25010002</v>
      </c>
      <c r="G8" s="61">
        <v>133.06006389533272</v>
      </c>
      <c r="H8" s="61">
        <v>2.9366667450890676</v>
      </c>
      <c r="I8" s="61">
        <v>511.21776531988348</v>
      </c>
    </row>
    <row r="9" spans="1:9" x14ac:dyDescent="0.3">
      <c r="A9" s="10" t="s">
        <v>10</v>
      </c>
      <c r="B9" s="22">
        <v>299304.24359999999</v>
      </c>
      <c r="C9" s="22">
        <v>21133.617839999999</v>
      </c>
      <c r="D9" s="22">
        <v>1048.81242</v>
      </c>
      <c r="E9" s="22">
        <v>277121.81333999999</v>
      </c>
      <c r="F9" s="22">
        <v>477423267.80045998</v>
      </c>
      <c r="G9" s="61">
        <v>93.868181924096049</v>
      </c>
      <c r="H9" s="61">
        <v>3.3025893021557513</v>
      </c>
      <c r="I9" s="61">
        <v>534.6674242727189</v>
      </c>
    </row>
    <row r="10" spans="1:9" x14ac:dyDescent="0.3">
      <c r="A10" s="10" t="s">
        <v>11</v>
      </c>
      <c r="B10" s="22">
        <v>210741.46000000002</v>
      </c>
      <c r="C10" s="22">
        <v>6813.6625000000004</v>
      </c>
      <c r="D10" s="22">
        <v>423.46426000000002</v>
      </c>
      <c r="E10" s="22">
        <v>203504.33324000001</v>
      </c>
      <c r="F10" s="22">
        <v>266696297.56066999</v>
      </c>
      <c r="G10" s="61">
        <v>149.19420415097747</v>
      </c>
      <c r="H10" s="61">
        <v>2.8670599494431728</v>
      </c>
      <c r="I10" s="61">
        <v>460.26320242622199</v>
      </c>
    </row>
    <row r="11" spans="1:9" x14ac:dyDescent="0.3">
      <c r="A11" s="10" t="s">
        <v>12</v>
      </c>
      <c r="B11" s="22">
        <v>17716.661499999998</v>
      </c>
      <c r="C11" s="22">
        <v>2584.9986100000001</v>
      </c>
      <c r="D11" s="22">
        <v>308.66665</v>
      </c>
      <c r="E11" s="22">
        <v>14822.99624</v>
      </c>
      <c r="F11" s="22">
        <v>21327176.052000001</v>
      </c>
      <c r="G11" s="61">
        <v>154.04144001717719</v>
      </c>
      <c r="H11" s="61">
        <v>2.8765114514037102</v>
      </c>
      <c r="I11" s="61">
        <v>689.63723508279168</v>
      </c>
    </row>
    <row r="12" spans="1:9" ht="15" thickBot="1" x14ac:dyDescent="0.35">
      <c r="A12" s="10" t="s">
        <v>13</v>
      </c>
      <c r="B12" s="22">
        <v>262613.57779999997</v>
      </c>
      <c r="C12" s="22">
        <v>38467.315150000002</v>
      </c>
      <c r="D12" s="22">
        <v>2826.06241</v>
      </c>
      <c r="E12" s="22">
        <v>187477.321</v>
      </c>
      <c r="F12" s="22">
        <v>341285148.3678</v>
      </c>
      <c r="G12" s="61">
        <v>138.31234217431077</v>
      </c>
      <c r="H12" s="61">
        <v>2.5200557878611574</v>
      </c>
      <c r="I12" s="61">
        <v>599.80515431540857</v>
      </c>
    </row>
    <row r="13" spans="1:9" ht="15" thickBot="1" x14ac:dyDescent="0.35">
      <c r="A13" s="18" t="s">
        <v>14</v>
      </c>
      <c r="B13" s="20">
        <v>1127229.0893000001</v>
      </c>
      <c r="C13" s="20">
        <v>97083.084560000003</v>
      </c>
      <c r="D13" s="20">
        <v>10759.441930000001</v>
      </c>
      <c r="E13" s="20">
        <v>981146.20357000001</v>
      </c>
      <c r="F13" s="20">
        <v>1561833144.4725301</v>
      </c>
      <c r="G13" s="60">
        <v>123.0775430175169</v>
      </c>
      <c r="H13" s="60">
        <v>3.0412793913054506</v>
      </c>
      <c r="I13" s="60">
        <v>533.28253292396323</v>
      </c>
    </row>
    <row r="14" spans="1:9" x14ac:dyDescent="0.3">
      <c r="B14" s="16"/>
      <c r="C14" s="16"/>
      <c r="D14" s="16"/>
      <c r="E14" s="16"/>
      <c r="F14" s="16"/>
      <c r="G14" s="63"/>
      <c r="H14" s="63"/>
      <c r="I14" s="63"/>
    </row>
    <row r="15" spans="1:9" x14ac:dyDescent="0.3">
      <c r="A15" s="12" t="s">
        <v>511</v>
      </c>
      <c r="B15" s="16"/>
      <c r="C15" s="16"/>
      <c r="D15" s="16"/>
      <c r="E15" s="16"/>
      <c r="F15" s="16"/>
      <c r="G15" s="63"/>
      <c r="H15" s="63"/>
      <c r="I15" s="63"/>
    </row>
    <row r="16" spans="1:9" x14ac:dyDescent="0.3">
      <c r="A16" s="8" t="s">
        <v>512</v>
      </c>
      <c r="B16" s="24"/>
      <c r="C16" s="24"/>
      <c r="D16" s="24"/>
      <c r="E16" s="24"/>
      <c r="F16" s="24"/>
      <c r="G16" s="62"/>
      <c r="H16" s="62"/>
      <c r="I16" s="62"/>
    </row>
    <row r="17" spans="1:9" x14ac:dyDescent="0.3">
      <c r="A17" t="s">
        <v>15</v>
      </c>
      <c r="B17" s="22">
        <v>1106589.0893000001</v>
      </c>
      <c r="C17" s="22">
        <v>93682.084560000003</v>
      </c>
      <c r="D17" s="22">
        <v>10263.941930000001</v>
      </c>
      <c r="E17" s="22">
        <v>964887.70357000001</v>
      </c>
      <c r="F17" s="22">
        <v>1537542314.4725301</v>
      </c>
      <c r="G17" s="61">
        <v>122.69346072116652</v>
      </c>
      <c r="H17" s="61">
        <v>3.0480078691673933</v>
      </c>
      <c r="I17" s="61">
        <v>532.51138516635444</v>
      </c>
    </row>
    <row r="18" spans="1:9" x14ac:dyDescent="0.3">
      <c r="A18" s="10" t="s">
        <v>16</v>
      </c>
      <c r="B18" s="22">
        <v>9190</v>
      </c>
      <c r="C18" s="22">
        <v>1606.5</v>
      </c>
      <c r="D18" s="22">
        <v>158.5</v>
      </c>
      <c r="E18" s="22">
        <v>6940</v>
      </c>
      <c r="F18" s="22">
        <v>11147080</v>
      </c>
      <c r="G18" s="61">
        <v>138.45833333333334</v>
      </c>
      <c r="H18" s="61">
        <v>3.0562500059604645</v>
      </c>
      <c r="I18" s="61">
        <v>520.41666666666663</v>
      </c>
    </row>
    <row r="19" spans="1:9" x14ac:dyDescent="0.3">
      <c r="A19" s="10" t="s">
        <v>517</v>
      </c>
      <c r="B19" s="22">
        <v>7250</v>
      </c>
      <c r="C19" s="22">
        <v>800</v>
      </c>
      <c r="D19" s="22">
        <v>330</v>
      </c>
      <c r="E19" s="22">
        <v>6120</v>
      </c>
      <c r="F19" s="22">
        <v>8137875</v>
      </c>
      <c r="G19" s="61">
        <v>118.75</v>
      </c>
      <c r="H19" s="61">
        <v>2.375</v>
      </c>
      <c r="I19" s="61">
        <v>587.5</v>
      </c>
    </row>
    <row r="20" spans="1:9" ht="15" thickBot="1" x14ac:dyDescent="0.35">
      <c r="A20" s="23" t="s">
        <v>17</v>
      </c>
      <c r="B20" s="22">
        <v>4200</v>
      </c>
      <c r="C20" s="22">
        <v>994.5</v>
      </c>
      <c r="D20" s="22">
        <v>7</v>
      </c>
      <c r="E20" s="22">
        <v>3198.5</v>
      </c>
      <c r="F20" s="22">
        <v>5005875</v>
      </c>
      <c r="G20" s="61">
        <v>152.5</v>
      </c>
      <c r="H20" s="61">
        <v>2.625</v>
      </c>
      <c r="I20" s="61">
        <v>662.5</v>
      </c>
    </row>
    <row r="21" spans="1:9" ht="15" thickBot="1" x14ac:dyDescent="0.35">
      <c r="A21" s="21" t="s">
        <v>142</v>
      </c>
      <c r="B21" s="20">
        <v>1127229.0893000001</v>
      </c>
      <c r="C21" s="20">
        <v>97083.084560000003</v>
      </c>
      <c r="D21" s="20">
        <v>10759.441930000001</v>
      </c>
      <c r="E21" s="20">
        <v>981146.20357000001</v>
      </c>
      <c r="F21" s="20">
        <v>1561833144.4725301</v>
      </c>
      <c r="G21" s="60">
        <v>123.0775430175169</v>
      </c>
      <c r="H21" s="60">
        <v>3.0412793913054506</v>
      </c>
      <c r="I21" s="60">
        <v>533.28253292396323</v>
      </c>
    </row>
  </sheetData>
  <mergeCells count="3">
    <mergeCell ref="B2:F2"/>
    <mergeCell ref="G2:I2"/>
    <mergeCell ref="A2:A3"/>
  </mergeCells>
  <pageMargins left="0.37" right="0.28999999999999998" top="0.56000000000000005" bottom="0.47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topLeftCell="A7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21.109375" customWidth="1"/>
    <col min="2" max="6" width="10.5546875" customWidth="1"/>
  </cols>
  <sheetData>
    <row r="1" spans="1:9" ht="15" thickBot="1" x14ac:dyDescent="0.35">
      <c r="A1" s="12" t="s">
        <v>585</v>
      </c>
      <c r="B1" s="12"/>
      <c r="C1" s="12"/>
      <c r="D1" s="12"/>
      <c r="E1" s="12"/>
      <c r="F1" s="12"/>
      <c r="G1" s="12"/>
    </row>
    <row r="2" spans="1:9" s="7" customFormat="1" ht="19.2" customHeight="1" thickBot="1" x14ac:dyDescent="0.35">
      <c r="A2" s="110" t="s">
        <v>0</v>
      </c>
      <c r="B2" s="110" t="s">
        <v>545</v>
      </c>
      <c r="C2" s="110" t="s">
        <v>220</v>
      </c>
      <c r="D2" s="110" t="s">
        <v>220</v>
      </c>
      <c r="E2" s="110" t="s">
        <v>220</v>
      </c>
      <c r="F2" s="110" t="s">
        <v>220</v>
      </c>
      <c r="I2" s="5"/>
    </row>
    <row r="3" spans="1:9" s="7" customFormat="1" ht="19.2" customHeight="1" thickBot="1" x14ac:dyDescent="0.35">
      <c r="A3" s="110"/>
      <c r="B3" s="27" t="s">
        <v>219</v>
      </c>
      <c r="C3" s="27" t="s">
        <v>218</v>
      </c>
      <c r="D3" s="27" t="s">
        <v>217</v>
      </c>
      <c r="E3" s="27" t="s">
        <v>216</v>
      </c>
      <c r="F3" s="27" t="s">
        <v>5</v>
      </c>
    </row>
    <row r="4" spans="1:9" x14ac:dyDescent="0.3">
      <c r="A4" s="5" t="s">
        <v>513</v>
      </c>
      <c r="B4" s="24"/>
      <c r="C4" s="24"/>
      <c r="D4" s="24"/>
      <c r="E4" s="24"/>
      <c r="F4" s="24"/>
    </row>
    <row r="5" spans="1:9" x14ac:dyDescent="0.3">
      <c r="A5" s="8" t="s">
        <v>6</v>
      </c>
      <c r="B5" s="24"/>
      <c r="C5" s="24"/>
      <c r="D5" s="24"/>
      <c r="E5" s="24"/>
      <c r="F5" s="24"/>
    </row>
    <row r="6" spans="1:9" x14ac:dyDescent="0.3">
      <c r="A6" s="10" t="s">
        <v>7</v>
      </c>
      <c r="B6" s="22">
        <v>74.137799999999999</v>
      </c>
      <c r="C6" s="22">
        <v>11</v>
      </c>
      <c r="D6" s="16"/>
      <c r="E6" s="22">
        <v>2</v>
      </c>
      <c r="F6" s="22">
        <v>87.137799999999999</v>
      </c>
    </row>
    <row r="7" spans="1:9" ht="15.6" x14ac:dyDescent="0.3">
      <c r="A7" s="156" t="s">
        <v>8</v>
      </c>
      <c r="B7" s="22">
        <v>19.968250000000001</v>
      </c>
      <c r="C7" s="16"/>
      <c r="D7" s="22">
        <v>1</v>
      </c>
      <c r="E7" s="16"/>
      <c r="F7" s="22">
        <v>20.968250000000001</v>
      </c>
    </row>
    <row r="8" spans="1:9" x14ac:dyDescent="0.3">
      <c r="A8" s="10" t="s">
        <v>9</v>
      </c>
      <c r="B8" s="22">
        <v>54.681820000000002</v>
      </c>
      <c r="C8" s="22">
        <v>55.0122</v>
      </c>
      <c r="D8" s="22">
        <v>10.83333</v>
      </c>
      <c r="E8" s="22">
        <v>4</v>
      </c>
      <c r="F8" s="22">
        <v>124.52735000000001</v>
      </c>
    </row>
    <row r="9" spans="1:9" x14ac:dyDescent="0.3">
      <c r="A9" s="10" t="s">
        <v>10</v>
      </c>
      <c r="B9" s="22">
        <v>39.779820000000001</v>
      </c>
      <c r="C9" s="22">
        <v>9.3333300000000001</v>
      </c>
      <c r="D9" s="22">
        <v>4.25</v>
      </c>
      <c r="E9" s="22">
        <v>12.5</v>
      </c>
      <c r="F9" s="22">
        <v>65.863150000000005</v>
      </c>
    </row>
    <row r="10" spans="1:9" x14ac:dyDescent="0.3">
      <c r="A10" s="10" t="s">
        <v>11</v>
      </c>
      <c r="B10" s="22">
        <v>24</v>
      </c>
      <c r="C10" s="22">
        <v>9.75</v>
      </c>
      <c r="D10" s="22">
        <v>3</v>
      </c>
      <c r="E10" s="22">
        <v>6.61904</v>
      </c>
      <c r="F10" s="22">
        <v>43.369039999999998</v>
      </c>
    </row>
    <row r="11" spans="1:9" x14ac:dyDescent="0.3">
      <c r="A11" s="10" t="s">
        <v>12</v>
      </c>
      <c r="B11" s="22">
        <v>21.24999</v>
      </c>
      <c r="C11" s="22">
        <v>1</v>
      </c>
      <c r="D11" s="22">
        <v>1</v>
      </c>
      <c r="E11" s="16"/>
      <c r="F11" s="22">
        <v>23.24999</v>
      </c>
    </row>
    <row r="12" spans="1:9" ht="15" thickBot="1" x14ac:dyDescent="0.35">
      <c r="A12" s="10" t="s">
        <v>13</v>
      </c>
      <c r="B12" s="22">
        <v>66.17756</v>
      </c>
      <c r="C12" s="22">
        <v>18.08333</v>
      </c>
      <c r="D12" s="22">
        <v>3.25</v>
      </c>
      <c r="E12" s="22">
        <v>8.1764700000000001</v>
      </c>
      <c r="F12" s="22">
        <v>95.687359999999984</v>
      </c>
    </row>
    <row r="13" spans="1:9" s="7" customFormat="1" ht="19.8" customHeight="1" thickBot="1" x14ac:dyDescent="0.35">
      <c r="A13" s="18" t="s">
        <v>14</v>
      </c>
      <c r="B13" s="19">
        <v>299.99523999999997</v>
      </c>
      <c r="C13" s="19">
        <v>104.17886</v>
      </c>
      <c r="D13" s="19">
        <v>23.33333</v>
      </c>
      <c r="E13" s="19">
        <v>33.295510000000007</v>
      </c>
      <c r="F13" s="19">
        <v>460.80294000000004</v>
      </c>
    </row>
    <row r="14" spans="1:9" x14ac:dyDescent="0.3">
      <c r="A14" s="23"/>
      <c r="B14" s="22"/>
      <c r="C14" s="22"/>
      <c r="D14" s="22"/>
      <c r="E14" s="22"/>
      <c r="F14" s="22"/>
    </row>
    <row r="15" spans="1:9" x14ac:dyDescent="0.3">
      <c r="A15" s="12" t="s">
        <v>511</v>
      </c>
      <c r="B15" s="16"/>
      <c r="C15" s="16"/>
      <c r="D15" s="16"/>
      <c r="E15" s="16"/>
      <c r="F15" s="16"/>
    </row>
    <row r="16" spans="1:9" x14ac:dyDescent="0.3">
      <c r="A16" s="8" t="s">
        <v>512</v>
      </c>
      <c r="B16" s="24"/>
      <c r="C16" s="24"/>
      <c r="D16" s="24"/>
      <c r="E16" s="24"/>
      <c r="F16" s="24"/>
    </row>
    <row r="17" spans="1:6" x14ac:dyDescent="0.3">
      <c r="A17" t="s">
        <v>15</v>
      </c>
      <c r="B17" s="22">
        <v>290.99523999999991</v>
      </c>
      <c r="C17" s="22">
        <v>93.928860000000014</v>
      </c>
      <c r="D17" s="22">
        <v>23.33333</v>
      </c>
      <c r="E17" s="22">
        <v>33.29551</v>
      </c>
      <c r="F17" s="22">
        <v>441.55293999999986</v>
      </c>
    </row>
    <row r="18" spans="1:6" x14ac:dyDescent="0.3">
      <c r="A18" s="10" t="s">
        <v>16</v>
      </c>
      <c r="B18" s="22">
        <v>5</v>
      </c>
      <c r="C18" s="22">
        <v>5.5</v>
      </c>
      <c r="D18" s="16"/>
      <c r="E18" s="16"/>
      <c r="F18" s="22">
        <v>10.5</v>
      </c>
    </row>
    <row r="19" spans="1:6" x14ac:dyDescent="0.3">
      <c r="A19" s="10" t="s">
        <v>517</v>
      </c>
      <c r="B19" s="22">
        <v>2.5</v>
      </c>
      <c r="C19" s="22">
        <v>3.75</v>
      </c>
      <c r="D19" s="16"/>
      <c r="E19" s="16"/>
      <c r="F19" s="22">
        <v>6.25</v>
      </c>
    </row>
    <row r="20" spans="1:6" ht="15" thickBot="1" x14ac:dyDescent="0.35">
      <c r="A20" s="23" t="s">
        <v>17</v>
      </c>
      <c r="B20" s="22">
        <v>1.5</v>
      </c>
      <c r="C20" s="22">
        <v>1</v>
      </c>
      <c r="D20" s="16"/>
      <c r="E20" s="16"/>
      <c r="F20" s="22">
        <v>2.5</v>
      </c>
    </row>
    <row r="21" spans="1:6" s="7" customFormat="1" ht="19.8" customHeight="1" thickBot="1" x14ac:dyDescent="0.35">
      <c r="A21" s="18" t="s">
        <v>142</v>
      </c>
      <c r="B21" s="19">
        <v>299.99523999999997</v>
      </c>
      <c r="C21" s="19">
        <v>104.17886</v>
      </c>
      <c r="D21" s="19">
        <v>23.33333</v>
      </c>
      <c r="E21" s="19">
        <v>33.29551</v>
      </c>
      <c r="F21" s="19">
        <v>460.80294000000004</v>
      </c>
    </row>
  </sheetData>
  <mergeCells count="2">
    <mergeCell ref="B2:F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view="pageBreakPreview" topLeftCell="A10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15.6640625" customWidth="1"/>
    <col min="2" max="2" width="11.33203125" customWidth="1"/>
    <col min="3" max="3" width="13.77734375" bestFit="1" customWidth="1"/>
    <col min="4" max="4" width="10.21875" bestFit="1" customWidth="1"/>
    <col min="5" max="5" width="10.33203125" bestFit="1" customWidth="1"/>
    <col min="6" max="6" width="10.33203125" customWidth="1"/>
    <col min="7" max="7" width="11.21875" customWidth="1"/>
    <col min="8" max="8" width="10.6640625" customWidth="1"/>
    <col min="9" max="9" width="11.88671875" customWidth="1"/>
    <col min="10" max="10" width="11" customWidth="1"/>
    <col min="11" max="11" width="15" customWidth="1"/>
  </cols>
  <sheetData>
    <row r="1" spans="1:11" ht="15" thickBot="1" x14ac:dyDescent="0.35">
      <c r="A1" s="1" t="s">
        <v>586</v>
      </c>
    </row>
    <row r="2" spans="1:11" ht="17.399999999999999" customHeight="1" thickBot="1" x14ac:dyDescent="0.35">
      <c r="A2" s="112" t="s">
        <v>275</v>
      </c>
      <c r="B2" s="109" t="s">
        <v>167</v>
      </c>
      <c r="C2" s="109"/>
      <c r="D2" s="109" t="s">
        <v>508</v>
      </c>
      <c r="E2" s="109"/>
      <c r="F2" s="109" t="s">
        <v>96</v>
      </c>
      <c r="G2" s="109"/>
      <c r="H2" s="109" t="s">
        <v>274</v>
      </c>
      <c r="I2" s="109"/>
      <c r="J2" s="109" t="s">
        <v>5</v>
      </c>
      <c r="K2" s="109"/>
    </row>
    <row r="3" spans="1:11" ht="17.399999999999999" customHeight="1" thickBot="1" x14ac:dyDescent="0.35">
      <c r="A3" s="112"/>
      <c r="B3" s="4" t="s">
        <v>273</v>
      </c>
      <c r="C3" s="4" t="s">
        <v>233</v>
      </c>
      <c r="D3" s="4" t="s">
        <v>273</v>
      </c>
      <c r="E3" s="4" t="s">
        <v>233</v>
      </c>
      <c r="F3" s="4" t="s">
        <v>273</v>
      </c>
      <c r="G3" s="4" t="s">
        <v>233</v>
      </c>
      <c r="H3" s="4" t="s">
        <v>273</v>
      </c>
      <c r="I3" s="4" t="s">
        <v>233</v>
      </c>
      <c r="J3" s="4" t="s">
        <v>273</v>
      </c>
      <c r="K3" s="4" t="s">
        <v>233</v>
      </c>
    </row>
    <row r="4" spans="1:11" ht="17.399999999999999" customHeight="1" x14ac:dyDescent="0.3">
      <c r="A4" s="5" t="s">
        <v>513</v>
      </c>
      <c r="B4" s="47"/>
      <c r="C4" s="47"/>
      <c r="D4" s="47"/>
      <c r="E4" s="47"/>
      <c r="F4" s="47"/>
      <c r="G4" s="47"/>
      <c r="H4" s="47"/>
      <c r="I4" s="47"/>
      <c r="J4" s="16"/>
    </row>
    <row r="5" spans="1:11" ht="17.399999999999999" customHeight="1" x14ac:dyDescent="0.3">
      <c r="A5" s="8" t="s">
        <v>6</v>
      </c>
      <c r="B5" s="47"/>
      <c r="C5" s="47"/>
      <c r="D5" s="47"/>
      <c r="E5" s="47"/>
      <c r="F5" s="47"/>
      <c r="G5" s="47"/>
      <c r="H5" s="47"/>
      <c r="I5" s="47"/>
      <c r="J5" s="16"/>
    </row>
    <row r="6" spans="1:11" ht="17.399999999999999" customHeight="1" x14ac:dyDescent="0.3">
      <c r="A6" s="10" t="s">
        <v>7</v>
      </c>
      <c r="B6" s="46">
        <v>4291235.62237</v>
      </c>
      <c r="C6" s="46">
        <v>1679748955.9465699</v>
      </c>
      <c r="D6" s="46">
        <v>780</v>
      </c>
      <c r="E6" s="46">
        <v>385100</v>
      </c>
      <c r="F6" s="46">
        <v>986.66699999999992</v>
      </c>
      <c r="G6" s="46">
        <v>632600.16599999997</v>
      </c>
      <c r="H6" s="46">
        <v>0</v>
      </c>
      <c r="I6" s="46">
        <v>0</v>
      </c>
      <c r="J6" s="16">
        <f t="shared" ref="J6:K13" si="0">B6+D6+F6+H6</f>
        <v>4293002.2893700004</v>
      </c>
      <c r="K6" s="16">
        <f t="shared" si="0"/>
        <v>1680766656.1125698</v>
      </c>
    </row>
    <row r="7" spans="1:11" ht="17.399999999999999" customHeight="1" x14ac:dyDescent="0.3">
      <c r="A7" s="156" t="s">
        <v>8</v>
      </c>
      <c r="B7" s="46">
        <v>643123.995</v>
      </c>
      <c r="C7" s="46">
        <v>254224782.80250001</v>
      </c>
      <c r="D7" s="46">
        <v>0</v>
      </c>
      <c r="E7" s="46">
        <v>0</v>
      </c>
      <c r="F7" s="46">
        <v>11357.5</v>
      </c>
      <c r="G7" s="46">
        <v>5336550</v>
      </c>
      <c r="H7" s="46">
        <v>1112</v>
      </c>
      <c r="I7" s="46">
        <v>845095</v>
      </c>
      <c r="J7" s="16">
        <f t="shared" si="0"/>
        <v>655593.495</v>
      </c>
      <c r="K7" s="16">
        <f t="shared" si="0"/>
        <v>260406427.80250001</v>
      </c>
    </row>
    <row r="8" spans="1:11" ht="17.399999999999999" customHeight="1" x14ac:dyDescent="0.3">
      <c r="A8" s="10" t="s">
        <v>9</v>
      </c>
      <c r="B8" s="46">
        <v>20411289.16852</v>
      </c>
      <c r="C8" s="46">
        <v>6968656970.3899002</v>
      </c>
      <c r="D8" s="46">
        <v>129558</v>
      </c>
      <c r="E8" s="46">
        <v>18935950</v>
      </c>
      <c r="F8" s="46">
        <v>17850</v>
      </c>
      <c r="G8" s="46">
        <v>10212000</v>
      </c>
      <c r="H8" s="46">
        <v>588953</v>
      </c>
      <c r="I8" s="46">
        <v>273540210</v>
      </c>
      <c r="J8" s="16">
        <f t="shared" si="0"/>
        <v>21147650.16852</v>
      </c>
      <c r="K8" s="16">
        <f t="shared" si="0"/>
        <v>7271345130.3899002</v>
      </c>
    </row>
    <row r="9" spans="1:11" ht="17.399999999999999" customHeight="1" x14ac:dyDescent="0.3">
      <c r="A9" s="10" t="s">
        <v>10</v>
      </c>
      <c r="B9" s="46">
        <v>5170248.98912</v>
      </c>
      <c r="C9" s="46">
        <v>2214013947.70647</v>
      </c>
      <c r="D9" s="46">
        <v>31019.9964</v>
      </c>
      <c r="E9" s="46">
        <v>14057098.651799999</v>
      </c>
      <c r="F9" s="46">
        <v>32027</v>
      </c>
      <c r="G9" s="46">
        <v>21928500</v>
      </c>
      <c r="H9" s="46">
        <v>18889</v>
      </c>
      <c r="I9" s="46">
        <v>5536920</v>
      </c>
      <c r="J9" s="16">
        <f t="shared" si="0"/>
        <v>5252184.9855199996</v>
      </c>
      <c r="K9" s="16">
        <f t="shared" si="0"/>
        <v>2255536466.3582702</v>
      </c>
    </row>
    <row r="10" spans="1:11" ht="17.399999999999999" customHeight="1" x14ac:dyDescent="0.3">
      <c r="A10" s="10" t="s">
        <v>11</v>
      </c>
      <c r="B10" s="46">
        <v>6729674.5499200001</v>
      </c>
      <c r="C10" s="46">
        <v>2465083503.5613999</v>
      </c>
      <c r="D10" s="46">
        <v>45497.5</v>
      </c>
      <c r="E10" s="46">
        <v>16233450</v>
      </c>
      <c r="F10" s="46">
        <v>20053.280000000002</v>
      </c>
      <c r="G10" s="46">
        <v>9963973.5</v>
      </c>
      <c r="H10" s="46">
        <v>6850</v>
      </c>
      <c r="I10" s="46">
        <v>2675000</v>
      </c>
      <c r="J10" s="16">
        <f t="shared" si="0"/>
        <v>6802075.3299200004</v>
      </c>
      <c r="K10" s="16">
        <f t="shared" si="0"/>
        <v>2493955927.0613999</v>
      </c>
    </row>
    <row r="11" spans="1:11" ht="17.399999999999999" customHeight="1" x14ac:dyDescent="0.3">
      <c r="A11" s="10" t="s">
        <v>12</v>
      </c>
      <c r="B11" s="46">
        <v>289695.52799999999</v>
      </c>
      <c r="C11" s="46">
        <v>108028367.008</v>
      </c>
      <c r="D11" s="46">
        <v>660</v>
      </c>
      <c r="E11" s="46">
        <v>156150</v>
      </c>
      <c r="F11" s="46">
        <v>337.66656999999998</v>
      </c>
      <c r="G11" s="46">
        <v>188299.951</v>
      </c>
      <c r="H11" s="46">
        <v>0</v>
      </c>
      <c r="I11" s="46">
        <v>0</v>
      </c>
      <c r="J11" s="16">
        <f t="shared" si="0"/>
        <v>290693.19456999999</v>
      </c>
      <c r="K11" s="16">
        <f t="shared" si="0"/>
        <v>108372816.95900001</v>
      </c>
    </row>
    <row r="12" spans="1:11" ht="17.399999999999999" customHeight="1" thickBot="1" x14ac:dyDescent="0.35">
      <c r="A12" s="10" t="s">
        <v>13</v>
      </c>
      <c r="B12" s="46">
        <v>1910472.31663</v>
      </c>
      <c r="C12" s="46">
        <v>732391538.22950006</v>
      </c>
      <c r="D12" s="46">
        <v>40773.323380000002</v>
      </c>
      <c r="E12" s="46">
        <v>18182628.501499999</v>
      </c>
      <c r="F12" s="46">
        <v>770</v>
      </c>
      <c r="G12" s="46">
        <v>353100</v>
      </c>
      <c r="H12" s="46">
        <v>0</v>
      </c>
      <c r="I12" s="46">
        <v>0</v>
      </c>
      <c r="J12" s="16">
        <f t="shared" si="0"/>
        <v>1952015.64001</v>
      </c>
      <c r="K12" s="16">
        <f t="shared" si="0"/>
        <v>750927266.73100007</v>
      </c>
    </row>
    <row r="13" spans="1:11" ht="17.399999999999999" customHeight="1" thickBot="1" x14ac:dyDescent="0.35">
      <c r="A13" s="18" t="s">
        <v>14</v>
      </c>
      <c r="B13" s="20">
        <v>39445740.16956</v>
      </c>
      <c r="C13" s="20">
        <v>14422148065.644341</v>
      </c>
      <c r="D13" s="20">
        <v>248288.81977999999</v>
      </c>
      <c r="E13" s="20">
        <v>67950377.153300002</v>
      </c>
      <c r="F13" s="20">
        <v>83382.113570000001</v>
      </c>
      <c r="G13" s="20">
        <v>48615023.616999999</v>
      </c>
      <c r="H13" s="20">
        <v>615804</v>
      </c>
      <c r="I13" s="20">
        <v>282597225</v>
      </c>
      <c r="J13" s="39">
        <f t="shared" si="0"/>
        <v>40393215.102909997</v>
      </c>
      <c r="K13" s="39">
        <f t="shared" si="0"/>
        <v>14821310691.41464</v>
      </c>
    </row>
    <row r="14" spans="1:11" ht="17.399999999999999" customHeight="1" x14ac:dyDescent="0.3">
      <c r="B14" s="16"/>
      <c r="C14" s="16"/>
      <c r="D14" s="16"/>
      <c r="E14" s="16"/>
      <c r="F14" s="16"/>
      <c r="G14" s="16"/>
      <c r="H14" s="16"/>
      <c r="I14" s="16"/>
      <c r="J14" s="16"/>
    </row>
    <row r="15" spans="1:11" ht="17.399999999999999" customHeight="1" x14ac:dyDescent="0.3">
      <c r="A15" s="12" t="s">
        <v>511</v>
      </c>
      <c r="B15" s="16"/>
      <c r="C15" s="16"/>
      <c r="D15" s="16"/>
      <c r="E15" s="16"/>
      <c r="F15" s="16"/>
      <c r="G15" s="16"/>
      <c r="H15" s="16"/>
      <c r="I15" s="16"/>
      <c r="J15" s="16"/>
    </row>
    <row r="16" spans="1:11" ht="17.399999999999999" customHeight="1" x14ac:dyDescent="0.3">
      <c r="A16" s="8" t="s">
        <v>512</v>
      </c>
      <c r="B16" s="47"/>
      <c r="C16" s="47"/>
      <c r="D16" s="47"/>
      <c r="E16" s="47"/>
      <c r="F16" s="47"/>
      <c r="G16" s="47"/>
      <c r="H16" s="47"/>
      <c r="I16" s="47"/>
      <c r="J16" s="16"/>
    </row>
    <row r="17" spans="1:11" ht="17.399999999999999" customHeight="1" x14ac:dyDescent="0.3">
      <c r="A17" t="s">
        <v>15</v>
      </c>
      <c r="B17" s="46">
        <v>27202808.493700001</v>
      </c>
      <c r="C17" s="46">
        <v>9614644353.5486908</v>
      </c>
      <c r="D17" s="46">
        <v>168846.81977999999</v>
      </c>
      <c r="E17" s="46">
        <v>67647977.153300002</v>
      </c>
      <c r="F17" s="46">
        <v>55386.113570000001</v>
      </c>
      <c r="G17" s="46">
        <v>29213023.616999999</v>
      </c>
      <c r="H17" s="46">
        <v>363250</v>
      </c>
      <c r="I17" s="46">
        <v>179525000</v>
      </c>
      <c r="J17" s="16">
        <f t="shared" ref="J17:K21" si="1">B17+D17+F17+H17</f>
        <v>27790291.427050002</v>
      </c>
      <c r="K17" s="16">
        <f t="shared" si="1"/>
        <v>9891030354.3189907</v>
      </c>
    </row>
    <row r="18" spans="1:11" ht="17.399999999999999" customHeight="1" x14ac:dyDescent="0.3">
      <c r="A18" s="10" t="s">
        <v>16</v>
      </c>
      <c r="B18" s="46">
        <v>580121.97725</v>
      </c>
      <c r="C18" s="46">
        <v>221057658.64019999</v>
      </c>
      <c r="D18" s="46">
        <v>662</v>
      </c>
      <c r="E18" s="46">
        <v>288900</v>
      </c>
      <c r="F18" s="46">
        <v>0</v>
      </c>
      <c r="G18" s="46">
        <v>0</v>
      </c>
      <c r="H18" s="46">
        <v>1562</v>
      </c>
      <c r="I18" s="46">
        <v>1070095</v>
      </c>
      <c r="J18" s="16">
        <f t="shared" si="1"/>
        <v>582345.97725</v>
      </c>
      <c r="K18" s="16">
        <f t="shared" si="1"/>
        <v>222416653.64019999</v>
      </c>
    </row>
    <row r="19" spans="1:11" ht="17.399999999999999" customHeight="1" x14ac:dyDescent="0.3">
      <c r="A19" s="10" t="s">
        <v>517</v>
      </c>
      <c r="B19" s="46">
        <v>11662809.69861</v>
      </c>
      <c r="C19" s="46">
        <v>4586446053.4554501</v>
      </c>
      <c r="D19" s="46">
        <v>78750</v>
      </c>
      <c r="E19" s="46">
        <v>0</v>
      </c>
      <c r="F19" s="46">
        <v>27996</v>
      </c>
      <c r="G19" s="46">
        <v>19402000</v>
      </c>
      <c r="H19" s="46">
        <v>250992</v>
      </c>
      <c r="I19" s="46">
        <v>102002130</v>
      </c>
      <c r="J19" s="16">
        <f t="shared" si="1"/>
        <v>12020547.69861</v>
      </c>
      <c r="K19" s="16">
        <f t="shared" si="1"/>
        <v>4707850183.4554501</v>
      </c>
    </row>
    <row r="20" spans="1:11" ht="17.399999999999999" customHeight="1" thickBot="1" x14ac:dyDescent="0.35">
      <c r="A20" s="23" t="s">
        <v>17</v>
      </c>
      <c r="B20" s="46">
        <v>0</v>
      </c>
      <c r="C20" s="46">
        <v>0</v>
      </c>
      <c r="D20" s="46">
        <v>30</v>
      </c>
      <c r="E20" s="46">
        <v>13500</v>
      </c>
      <c r="F20" s="46">
        <v>0</v>
      </c>
      <c r="G20" s="46">
        <v>0</v>
      </c>
      <c r="H20" s="46">
        <v>0</v>
      </c>
      <c r="I20" s="46">
        <v>0</v>
      </c>
      <c r="J20" s="16">
        <f t="shared" si="1"/>
        <v>30</v>
      </c>
      <c r="K20" s="16">
        <f t="shared" si="1"/>
        <v>13500</v>
      </c>
    </row>
    <row r="21" spans="1:11" ht="17.399999999999999" customHeight="1" thickBot="1" x14ac:dyDescent="0.35">
      <c r="A21" s="21" t="s">
        <v>142</v>
      </c>
      <c r="B21" s="20">
        <v>39445740.16956</v>
      </c>
      <c r="C21" s="20">
        <v>14422148065.644341</v>
      </c>
      <c r="D21" s="20">
        <v>248288.81977999999</v>
      </c>
      <c r="E21" s="20">
        <v>67950377.153300002</v>
      </c>
      <c r="F21" s="20">
        <v>83382.113570000001</v>
      </c>
      <c r="G21" s="20">
        <v>48615023.616999999</v>
      </c>
      <c r="H21" s="20">
        <v>615804</v>
      </c>
      <c r="I21" s="20">
        <v>282597225</v>
      </c>
      <c r="J21" s="39">
        <f t="shared" si="1"/>
        <v>40393215.102909997</v>
      </c>
      <c r="K21" s="39">
        <f t="shared" si="1"/>
        <v>14821310691.41464</v>
      </c>
    </row>
  </sheetData>
  <mergeCells count="6">
    <mergeCell ref="A2:A3"/>
    <mergeCell ref="J2:K2"/>
    <mergeCell ref="B2:C2"/>
    <mergeCell ref="D2:E2"/>
    <mergeCell ref="F2:G2"/>
    <mergeCell ref="H2:I2"/>
  </mergeCells>
  <pageMargins left="0.37" right="0.28999999999999998" top="0.56000000000000005" bottom="0.47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view="pageBreakPreview" zoomScale="150" zoomScaleNormal="100" zoomScaleSheetLayoutView="150" workbookViewId="0">
      <selection activeCell="A2" sqref="A2:A3"/>
    </sheetView>
  </sheetViews>
  <sheetFormatPr defaultRowHeight="14.4" x14ac:dyDescent="0.3"/>
  <cols>
    <col min="1" max="1" width="19.33203125" customWidth="1"/>
    <col min="2" max="6" width="13.44140625" customWidth="1"/>
    <col min="7" max="7" width="2.109375" customWidth="1"/>
    <col min="8" max="9" width="13.44140625" customWidth="1"/>
    <col min="10" max="10" width="12.109375" customWidth="1"/>
    <col min="11" max="11" width="13.44140625" customWidth="1"/>
    <col min="12" max="12" width="12.109375" customWidth="1"/>
    <col min="13" max="13" width="14.5546875" customWidth="1"/>
    <col min="14" max="14" width="13.44140625" customWidth="1"/>
    <col min="15" max="15" width="15.5546875" customWidth="1"/>
    <col min="16" max="16" width="10.109375" customWidth="1"/>
  </cols>
  <sheetData>
    <row r="1" spans="1:18" ht="15" thickBot="1" x14ac:dyDescent="0.35">
      <c r="A1" s="1" t="s">
        <v>587</v>
      </c>
      <c r="H1" s="1" t="s">
        <v>587</v>
      </c>
    </row>
    <row r="2" spans="1:18" s="7" customFormat="1" ht="15" thickBot="1" x14ac:dyDescent="0.35">
      <c r="A2" s="108" t="s">
        <v>0</v>
      </c>
      <c r="B2" s="110" t="s">
        <v>198</v>
      </c>
      <c r="C2" s="110"/>
      <c r="D2" s="110"/>
      <c r="E2" s="110"/>
      <c r="F2" s="110"/>
      <c r="G2" s="88"/>
      <c r="H2" s="108" t="s">
        <v>0</v>
      </c>
      <c r="I2" s="110" t="s">
        <v>325</v>
      </c>
      <c r="J2" s="110"/>
      <c r="K2" s="110"/>
      <c r="L2" s="110"/>
      <c r="M2" s="110"/>
      <c r="N2" s="110" t="s">
        <v>229</v>
      </c>
      <c r="O2" s="110" t="s">
        <v>229</v>
      </c>
      <c r="P2" s="110" t="s">
        <v>229</v>
      </c>
      <c r="R2" s="5"/>
    </row>
    <row r="3" spans="1:18" s="7" customFormat="1" ht="58.2" thickBot="1" x14ac:dyDescent="0.35">
      <c r="A3" s="108"/>
      <c r="B3" s="37" t="s">
        <v>228</v>
      </c>
      <c r="C3" s="37" t="s">
        <v>308</v>
      </c>
      <c r="D3" s="37" t="s">
        <v>307</v>
      </c>
      <c r="E3" s="37" t="s">
        <v>323</v>
      </c>
      <c r="F3" s="37" t="s">
        <v>322</v>
      </c>
      <c r="G3" s="89"/>
      <c r="H3" s="108"/>
      <c r="I3" s="37" t="s">
        <v>321</v>
      </c>
      <c r="J3" s="37" t="s">
        <v>320</v>
      </c>
      <c r="K3" s="37" t="s">
        <v>319</v>
      </c>
      <c r="L3" s="37" t="s">
        <v>318</v>
      </c>
      <c r="M3" s="37" t="s">
        <v>317</v>
      </c>
      <c r="N3" s="37" t="s">
        <v>316</v>
      </c>
      <c r="O3" s="37" t="s">
        <v>315</v>
      </c>
      <c r="P3" s="37" t="s">
        <v>314</v>
      </c>
    </row>
    <row r="4" spans="1:18" ht="17.100000000000001" customHeight="1" x14ac:dyDescent="0.3">
      <c r="A4" s="5" t="s">
        <v>513</v>
      </c>
      <c r="B4" s="24"/>
      <c r="C4" s="24"/>
      <c r="D4" s="24"/>
      <c r="E4" s="24"/>
      <c r="F4" s="24"/>
      <c r="G4" s="24"/>
      <c r="H4" s="5" t="s">
        <v>513</v>
      </c>
      <c r="I4" s="24"/>
      <c r="J4" s="24"/>
      <c r="K4" s="24"/>
      <c r="L4" s="24"/>
      <c r="M4" s="24"/>
      <c r="N4" s="24"/>
      <c r="O4" s="24"/>
      <c r="P4" s="24"/>
    </row>
    <row r="5" spans="1:18" ht="17.100000000000001" customHeight="1" x14ac:dyDescent="0.3">
      <c r="A5" s="8" t="s">
        <v>6</v>
      </c>
      <c r="B5" s="24"/>
      <c r="C5" s="24"/>
      <c r="D5" s="24"/>
      <c r="E5" s="24"/>
      <c r="F5" s="24"/>
      <c r="G5" s="24"/>
      <c r="H5" s="8" t="s">
        <v>6</v>
      </c>
      <c r="I5" s="24"/>
      <c r="J5" s="24"/>
      <c r="K5" s="24"/>
      <c r="L5" s="24"/>
      <c r="M5" s="24"/>
      <c r="N5" s="24"/>
      <c r="O5" s="24"/>
      <c r="P5" s="24"/>
    </row>
    <row r="6" spans="1:18" ht="17.100000000000001" customHeight="1" x14ac:dyDescent="0.3">
      <c r="A6" s="10" t="s">
        <v>7</v>
      </c>
      <c r="B6" s="22">
        <v>1066369.7990000001</v>
      </c>
      <c r="C6" s="22">
        <v>704878.32117999997</v>
      </c>
      <c r="D6" s="22">
        <v>237940.97099999999</v>
      </c>
      <c r="E6" s="22">
        <v>74736.536550000004</v>
      </c>
      <c r="F6" s="22">
        <v>48863.970269999998</v>
      </c>
      <c r="G6" s="22"/>
      <c r="H6" s="10" t="s">
        <v>7</v>
      </c>
      <c r="I6" s="22">
        <v>4291235.62237</v>
      </c>
      <c r="J6" s="22">
        <v>9188.0109499999999</v>
      </c>
      <c r="K6" s="22">
        <v>32580.918249999999</v>
      </c>
      <c r="L6" s="22">
        <v>4246120.5381699996</v>
      </c>
      <c r="M6" s="22">
        <v>1679748960.9465699</v>
      </c>
      <c r="N6" s="61">
        <v>354.65268867351807</v>
      </c>
      <c r="O6" s="61">
        <v>17.077700629676148</v>
      </c>
      <c r="P6" s="61">
        <v>47.431072641803077</v>
      </c>
    </row>
    <row r="7" spans="1:18" ht="17.100000000000001" customHeight="1" x14ac:dyDescent="0.3">
      <c r="A7" s="156" t="s">
        <v>8</v>
      </c>
      <c r="B7" s="22">
        <v>136866.66</v>
      </c>
      <c r="C7" s="22">
        <v>88535.998000000007</v>
      </c>
      <c r="D7" s="22">
        <v>37233.3295</v>
      </c>
      <c r="E7" s="22">
        <v>8466.6659999999993</v>
      </c>
      <c r="F7" s="22">
        <v>2630.6664999999998</v>
      </c>
      <c r="G7" s="22"/>
      <c r="H7" s="10" t="s">
        <v>8</v>
      </c>
      <c r="I7" s="22">
        <v>643123.995</v>
      </c>
      <c r="J7" s="22">
        <v>1134.6666</v>
      </c>
      <c r="K7" s="22">
        <v>8519.4999499999994</v>
      </c>
      <c r="L7" s="22">
        <v>633469.82845000003</v>
      </c>
      <c r="M7" s="22">
        <v>254224782.80250001</v>
      </c>
      <c r="N7" s="61">
        <v>330.37947156566912</v>
      </c>
      <c r="O7" s="61">
        <v>18.794096471826879</v>
      </c>
      <c r="P7" s="61">
        <v>52.369706200266059</v>
      </c>
    </row>
    <row r="8" spans="1:18" ht="17.100000000000001" customHeight="1" x14ac:dyDescent="0.3">
      <c r="A8" s="10" t="s">
        <v>9</v>
      </c>
      <c r="B8" s="22">
        <v>3275739.6660000002</v>
      </c>
      <c r="C8" s="22">
        <v>2533136.9225099999</v>
      </c>
      <c r="D8" s="22">
        <v>512153.94751999999</v>
      </c>
      <c r="E8" s="22">
        <v>160265.30175000001</v>
      </c>
      <c r="F8" s="22">
        <v>70183.494219999993</v>
      </c>
      <c r="G8" s="22"/>
      <c r="H8" s="10" t="s">
        <v>9</v>
      </c>
      <c r="I8" s="22">
        <v>20411289.16852</v>
      </c>
      <c r="J8" s="22">
        <v>52890.709190000001</v>
      </c>
      <c r="K8" s="22">
        <v>135416.28990999999</v>
      </c>
      <c r="L8" s="22">
        <v>20183805.28407</v>
      </c>
      <c r="M8" s="22">
        <v>6968656979.3899002</v>
      </c>
      <c r="N8" s="61">
        <v>320.25901373019775</v>
      </c>
      <c r="O8" s="61">
        <v>20.659925667922757</v>
      </c>
      <c r="P8" s="61">
        <v>43.714959578000098</v>
      </c>
    </row>
    <row r="9" spans="1:18" ht="17.100000000000001" customHeight="1" x14ac:dyDescent="0.3">
      <c r="A9" s="10" t="s">
        <v>10</v>
      </c>
      <c r="B9" s="22">
        <v>977535.00595999998</v>
      </c>
      <c r="C9" s="22">
        <v>693944.23921999999</v>
      </c>
      <c r="D9" s="22">
        <v>203730.889</v>
      </c>
      <c r="E9" s="22">
        <v>49415.382980000002</v>
      </c>
      <c r="F9" s="22">
        <v>31894.493760000001</v>
      </c>
      <c r="G9" s="22"/>
      <c r="H9" s="10" t="s">
        <v>10</v>
      </c>
      <c r="I9" s="22">
        <v>5170248.98912</v>
      </c>
      <c r="J9" s="22">
        <v>6755.2170299999998</v>
      </c>
      <c r="K9" s="22">
        <v>81755.816659999997</v>
      </c>
      <c r="L9" s="22">
        <v>5081447.9554300001</v>
      </c>
      <c r="M9" s="22">
        <v>2214013962.70647</v>
      </c>
      <c r="N9" s="61">
        <v>361.92516731658816</v>
      </c>
      <c r="O9" s="61">
        <v>17.014350808916905</v>
      </c>
      <c r="P9" s="61">
        <v>50.911833597506167</v>
      </c>
    </row>
    <row r="10" spans="1:18" ht="17.100000000000001" customHeight="1" x14ac:dyDescent="0.3">
      <c r="A10" s="10" t="s">
        <v>11</v>
      </c>
      <c r="B10" s="22">
        <v>1149659.04648</v>
      </c>
      <c r="C10" s="22">
        <v>839368.76330999995</v>
      </c>
      <c r="D10" s="22">
        <v>157844.44652</v>
      </c>
      <c r="E10" s="22">
        <v>111598.92185</v>
      </c>
      <c r="F10" s="22">
        <v>40846.914799999999</v>
      </c>
      <c r="G10" s="22"/>
      <c r="H10" s="10" t="s">
        <v>11</v>
      </c>
      <c r="I10" s="22">
        <v>6729674.5499200001</v>
      </c>
      <c r="J10" s="22">
        <v>6501.9282000000003</v>
      </c>
      <c r="K10" s="22">
        <v>89166.724180000005</v>
      </c>
      <c r="L10" s="22">
        <v>6629766.2308099996</v>
      </c>
      <c r="M10" s="22">
        <v>2465083503.5613999</v>
      </c>
      <c r="N10" s="61">
        <v>376.54317593840187</v>
      </c>
      <c r="O10" s="61">
        <v>20.139731425449135</v>
      </c>
      <c r="P10" s="61">
        <v>59.87175032425467</v>
      </c>
    </row>
    <row r="11" spans="1:18" ht="17.100000000000001" customHeight="1" x14ac:dyDescent="0.3">
      <c r="A11" s="10" t="s">
        <v>12</v>
      </c>
      <c r="B11" s="22">
        <v>39333.339999999997</v>
      </c>
      <c r="C11" s="22">
        <v>31079.505000000001</v>
      </c>
      <c r="D11" s="22">
        <v>4924.5010000000002</v>
      </c>
      <c r="E11" s="22">
        <v>2717.6669999999999</v>
      </c>
      <c r="F11" s="22">
        <v>611.66699999999992</v>
      </c>
      <c r="G11" s="22"/>
      <c r="H11" s="10" t="s">
        <v>12</v>
      </c>
      <c r="I11" s="22">
        <v>289695.52799999999</v>
      </c>
      <c r="J11" s="22">
        <v>568.10047999999995</v>
      </c>
      <c r="K11" s="22">
        <v>3915.835</v>
      </c>
      <c r="L11" s="22">
        <v>277711.59252000001</v>
      </c>
      <c r="M11" s="22">
        <v>108028367.008</v>
      </c>
      <c r="N11" s="61">
        <v>396.09065183493971</v>
      </c>
      <c r="O11" s="61">
        <v>22.754957595257959</v>
      </c>
      <c r="P11" s="61">
        <v>60.494210673356683</v>
      </c>
    </row>
    <row r="12" spans="1:18" ht="17.100000000000001" customHeight="1" thickBot="1" x14ac:dyDescent="0.35">
      <c r="A12" s="10" t="s">
        <v>13</v>
      </c>
      <c r="B12" s="22">
        <v>372772.75599999999</v>
      </c>
      <c r="C12" s="22">
        <v>290464.73595</v>
      </c>
      <c r="D12" s="22">
        <v>54788.219449999997</v>
      </c>
      <c r="E12" s="22">
        <v>21802.822800000002</v>
      </c>
      <c r="F12" s="22">
        <v>5716.9777999999997</v>
      </c>
      <c r="G12" s="22"/>
      <c r="H12" s="10" t="s">
        <v>13</v>
      </c>
      <c r="I12" s="22">
        <v>1910472.31663</v>
      </c>
      <c r="J12" s="22">
        <v>1663.7278000000001</v>
      </c>
      <c r="K12" s="22">
        <v>7986.1787899999999</v>
      </c>
      <c r="L12" s="22">
        <v>1898802.41004</v>
      </c>
      <c r="M12" s="22">
        <v>732391530.22950006</v>
      </c>
      <c r="N12" s="61">
        <v>395.32792692573162</v>
      </c>
      <c r="O12" s="61">
        <v>19.453024554754897</v>
      </c>
      <c r="P12" s="61">
        <v>50.092511001034516</v>
      </c>
    </row>
    <row r="13" spans="1:18" ht="17.100000000000001" customHeight="1" thickBot="1" x14ac:dyDescent="0.35">
      <c r="A13" s="18" t="s">
        <v>14</v>
      </c>
      <c r="B13" s="20">
        <v>7018276.2734399997</v>
      </c>
      <c r="C13" s="20">
        <v>5181408.4851700002</v>
      </c>
      <c r="D13" s="20">
        <v>1208616.3039899999</v>
      </c>
      <c r="E13" s="20">
        <v>429003.29892999999</v>
      </c>
      <c r="F13" s="20">
        <v>200748.18435</v>
      </c>
      <c r="G13" s="13"/>
      <c r="H13" s="18" t="s">
        <v>14</v>
      </c>
      <c r="I13" s="20">
        <v>39445740.16956</v>
      </c>
      <c r="J13" s="20">
        <v>78702.360249999998</v>
      </c>
      <c r="K13" s="20">
        <v>359341.26273999998</v>
      </c>
      <c r="L13" s="20">
        <v>38951123.839489996</v>
      </c>
      <c r="M13" s="20">
        <v>14422148086.644341</v>
      </c>
      <c r="N13" s="60">
        <v>339.56054609327327</v>
      </c>
      <c r="O13" s="60">
        <v>19.706033094593057</v>
      </c>
      <c r="P13" s="60">
        <v>47.403205474166995</v>
      </c>
    </row>
    <row r="14" spans="1:18" ht="17.100000000000001" customHeight="1" x14ac:dyDescent="0.3">
      <c r="B14" s="22"/>
      <c r="C14" s="22"/>
      <c r="D14" s="22"/>
      <c r="E14" s="22"/>
      <c r="F14" s="22"/>
      <c r="G14" s="16"/>
      <c r="I14" s="16"/>
      <c r="J14" s="16"/>
      <c r="K14" s="16"/>
      <c r="L14" s="16"/>
      <c r="M14" s="16"/>
      <c r="N14" s="63"/>
      <c r="O14" s="63"/>
      <c r="P14" s="63"/>
    </row>
    <row r="15" spans="1:18" ht="17.100000000000001" customHeight="1" x14ac:dyDescent="0.3">
      <c r="A15" s="12" t="s">
        <v>511</v>
      </c>
      <c r="B15" s="16"/>
      <c r="C15" s="16"/>
      <c r="D15" s="16"/>
      <c r="E15" s="16"/>
      <c r="F15" s="16"/>
      <c r="G15" s="16"/>
      <c r="H15" s="12" t="s">
        <v>511</v>
      </c>
      <c r="I15" s="16"/>
      <c r="J15" s="16"/>
      <c r="K15" s="16"/>
      <c r="L15" s="16"/>
      <c r="M15" s="16"/>
      <c r="N15" s="63"/>
      <c r="O15" s="63"/>
      <c r="P15" s="63"/>
    </row>
    <row r="16" spans="1:18" ht="17.100000000000001" customHeight="1" x14ac:dyDescent="0.3">
      <c r="A16" s="8" t="s">
        <v>512</v>
      </c>
      <c r="B16" s="24"/>
      <c r="C16" s="24"/>
      <c r="D16" s="24"/>
      <c r="E16" s="24"/>
      <c r="F16" s="24"/>
      <c r="G16" s="24"/>
      <c r="H16" s="8" t="s">
        <v>512</v>
      </c>
      <c r="I16" s="24"/>
      <c r="J16" s="24"/>
      <c r="K16" s="24"/>
      <c r="L16" s="24"/>
      <c r="M16" s="24"/>
      <c r="N16" s="62"/>
      <c r="O16" s="62"/>
      <c r="P16" s="62"/>
    </row>
    <row r="17" spans="1:16" ht="17.100000000000001" customHeight="1" x14ac:dyDescent="0.3">
      <c r="A17" t="s">
        <v>15</v>
      </c>
      <c r="B17" s="22">
        <v>4843941.4184400002</v>
      </c>
      <c r="C17" s="22">
        <v>3645705.34405</v>
      </c>
      <c r="D17" s="22">
        <v>794311.01829000004</v>
      </c>
      <c r="E17" s="22">
        <v>266588.06407999998</v>
      </c>
      <c r="F17" s="22">
        <v>138836.99101999999</v>
      </c>
      <c r="G17" s="22"/>
      <c r="H17" t="s">
        <v>15</v>
      </c>
      <c r="I17" s="22">
        <v>27202808.493700001</v>
      </c>
      <c r="J17" s="22">
        <v>73035.364499999996</v>
      </c>
      <c r="K17" s="22">
        <v>235124.08457000001</v>
      </c>
      <c r="L17" s="22">
        <v>26840168.337549999</v>
      </c>
      <c r="M17" s="22">
        <v>9614644355.5486908</v>
      </c>
      <c r="N17" s="22">
        <v>338.10791852764521</v>
      </c>
      <c r="O17" s="61">
        <v>19.978248893487493</v>
      </c>
      <c r="P17" s="61">
        <v>46.819815000498281</v>
      </c>
    </row>
    <row r="18" spans="1:16" ht="17.100000000000001" customHeight="1" x14ac:dyDescent="0.3">
      <c r="A18" s="10" t="s">
        <v>16</v>
      </c>
      <c r="B18" s="22">
        <v>102651.66</v>
      </c>
      <c r="C18" s="22">
        <v>88016.328250000006</v>
      </c>
      <c r="D18" s="22">
        <v>8605.3325499999992</v>
      </c>
      <c r="E18" s="22">
        <v>4008.3330000000001</v>
      </c>
      <c r="F18" s="22">
        <v>2021.6661999999999</v>
      </c>
      <c r="G18" s="22"/>
      <c r="H18" s="10" t="s">
        <v>16</v>
      </c>
      <c r="I18" s="22">
        <v>580121.97725</v>
      </c>
      <c r="J18" s="22">
        <v>659.33303000000001</v>
      </c>
      <c r="K18" s="22">
        <v>7063.99935</v>
      </c>
      <c r="L18" s="22">
        <v>572398.64486999996</v>
      </c>
      <c r="M18" s="22">
        <v>221057656.64019999</v>
      </c>
      <c r="N18" s="22">
        <v>417.69661970710553</v>
      </c>
      <c r="O18" s="61">
        <v>20.033707535664618</v>
      </c>
      <c r="P18" s="61">
        <v>56.676469316608618</v>
      </c>
    </row>
    <row r="19" spans="1:16" ht="17.100000000000001" customHeight="1" thickBot="1" x14ac:dyDescent="0.35">
      <c r="A19" s="10" t="s">
        <v>517</v>
      </c>
      <c r="B19" s="22">
        <v>2071683.1950000001</v>
      </c>
      <c r="C19" s="22">
        <v>1447686.81287</v>
      </c>
      <c r="D19" s="22">
        <v>405699.95315000002</v>
      </c>
      <c r="E19" s="22">
        <v>158406.90184999999</v>
      </c>
      <c r="F19" s="22">
        <v>59889.527130000002</v>
      </c>
      <c r="G19" s="22"/>
      <c r="H19" s="10" t="s">
        <v>517</v>
      </c>
      <c r="I19" s="22">
        <v>11662809.69861</v>
      </c>
      <c r="J19" s="22">
        <v>5007.6627200000003</v>
      </c>
      <c r="K19" s="22">
        <v>117153.17882</v>
      </c>
      <c r="L19" s="22">
        <v>11538556.857070001</v>
      </c>
      <c r="M19" s="22">
        <v>4586446074.4554501</v>
      </c>
      <c r="N19" s="22">
        <v>342.86841069720867</v>
      </c>
      <c r="O19" s="61">
        <v>17.045755406458692</v>
      </c>
      <c r="P19" s="61">
        <v>52.063411434639271</v>
      </c>
    </row>
    <row r="20" spans="1:16" ht="17.100000000000001" customHeight="1" thickBot="1" x14ac:dyDescent="0.35">
      <c r="A20" s="21" t="s">
        <v>142</v>
      </c>
      <c r="B20" s="20">
        <v>7018276.2734399997</v>
      </c>
      <c r="C20" s="20">
        <v>5181408.4851700002</v>
      </c>
      <c r="D20" s="20">
        <v>1208616.3039899999</v>
      </c>
      <c r="E20" s="20">
        <v>429003.29892999999</v>
      </c>
      <c r="F20" s="20">
        <v>200748.18435</v>
      </c>
      <c r="G20" s="13"/>
      <c r="H20" s="21" t="s">
        <v>142</v>
      </c>
      <c r="I20" s="20">
        <v>39445740.16956</v>
      </c>
      <c r="J20" s="20">
        <v>78702.360249999998</v>
      </c>
      <c r="K20" s="20">
        <v>359341.26273999998</v>
      </c>
      <c r="L20" s="20">
        <v>38951123.839489996</v>
      </c>
      <c r="M20" s="20">
        <v>14422148086.644341</v>
      </c>
      <c r="N20" s="20">
        <v>339.56054609327327</v>
      </c>
      <c r="O20" s="60">
        <v>19.706033094593057</v>
      </c>
      <c r="P20" s="60">
        <v>47.403205474166995</v>
      </c>
    </row>
  </sheetData>
  <mergeCells count="5">
    <mergeCell ref="N2:P2"/>
    <mergeCell ref="A2:A3"/>
    <mergeCell ref="I2:M2"/>
    <mergeCell ref="B2:F2"/>
    <mergeCell ref="H2:H3"/>
  </mergeCells>
  <pageMargins left="0.37" right="0.28999999999999998" top="0.56000000000000005" bottom="0.47" header="0.3" footer="0.3"/>
  <pageSetup paperSize="9" orientation="landscape" r:id="rId1"/>
  <colBreaks count="1" manualBreakCount="1">
    <brk id="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view="pageBreakPreview" topLeftCell="A7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20.77734375" customWidth="1"/>
    <col min="2" max="6" width="12.88671875" customWidth="1"/>
  </cols>
  <sheetData>
    <row r="1" spans="1:6" ht="15" thickBot="1" x14ac:dyDescent="0.35">
      <c r="A1" s="1" t="s">
        <v>546</v>
      </c>
    </row>
    <row r="2" spans="1:6" ht="15" thickBot="1" x14ac:dyDescent="0.35">
      <c r="A2" s="110" t="s">
        <v>0</v>
      </c>
      <c r="B2" s="109" t="s">
        <v>547</v>
      </c>
      <c r="C2" s="109" t="s">
        <v>311</v>
      </c>
      <c r="D2" s="109" t="s">
        <v>311</v>
      </c>
      <c r="E2" s="109" t="s">
        <v>311</v>
      </c>
      <c r="F2" s="109" t="s">
        <v>311</v>
      </c>
    </row>
    <row r="3" spans="1:6" ht="15" thickBot="1" x14ac:dyDescent="0.35">
      <c r="A3" s="110"/>
      <c r="B3" s="4" t="s">
        <v>219</v>
      </c>
      <c r="C3" s="4" t="s">
        <v>218</v>
      </c>
      <c r="D3" s="4" t="s">
        <v>217</v>
      </c>
      <c r="E3" s="4" t="s">
        <v>216</v>
      </c>
      <c r="F3" s="4" t="s">
        <v>5</v>
      </c>
    </row>
    <row r="4" spans="1:6" x14ac:dyDescent="0.3">
      <c r="A4" s="5" t="s">
        <v>513</v>
      </c>
      <c r="B4" s="24"/>
      <c r="C4" s="24"/>
      <c r="D4" s="24"/>
      <c r="E4" s="24"/>
      <c r="F4" s="24"/>
    </row>
    <row r="5" spans="1:6" x14ac:dyDescent="0.3">
      <c r="A5" s="8" t="s">
        <v>6</v>
      </c>
      <c r="B5" s="24"/>
      <c r="C5" s="24"/>
      <c r="D5" s="24"/>
      <c r="E5" s="24"/>
      <c r="F5" s="24"/>
    </row>
    <row r="6" spans="1:6" x14ac:dyDescent="0.3">
      <c r="A6" s="10" t="s">
        <v>7</v>
      </c>
      <c r="B6" s="22">
        <v>16.153849999999998</v>
      </c>
      <c r="C6" s="22">
        <v>50.933310000000006</v>
      </c>
      <c r="D6" s="22">
        <v>26.66666</v>
      </c>
      <c r="E6" s="22">
        <v>33.567439999999998</v>
      </c>
      <c r="F6" s="22">
        <v>127.32126000000002</v>
      </c>
    </row>
    <row r="7" spans="1:6" ht="15.6" x14ac:dyDescent="0.3">
      <c r="A7" s="156" t="s">
        <v>8</v>
      </c>
      <c r="B7" s="16"/>
      <c r="C7" s="22">
        <v>25.433330000000002</v>
      </c>
      <c r="D7" s="22">
        <v>9</v>
      </c>
      <c r="E7" s="22">
        <v>1</v>
      </c>
      <c r="F7" s="22">
        <v>35.433329999999998</v>
      </c>
    </row>
    <row r="8" spans="1:6" x14ac:dyDescent="0.3">
      <c r="A8" s="10" t="s">
        <v>9</v>
      </c>
      <c r="B8" s="22">
        <v>250.92619999999994</v>
      </c>
      <c r="C8" s="22">
        <v>710.86288999999999</v>
      </c>
      <c r="D8" s="22">
        <v>30.133330000000001</v>
      </c>
      <c r="E8" s="22">
        <v>65.5</v>
      </c>
      <c r="F8" s="22">
        <v>1057.4224200000006</v>
      </c>
    </row>
    <row r="9" spans="1:6" x14ac:dyDescent="0.3">
      <c r="A9" s="10" t="s">
        <v>10</v>
      </c>
      <c r="B9" s="22">
        <v>33.083330000000004</v>
      </c>
      <c r="C9" s="22">
        <v>113.17980000000003</v>
      </c>
      <c r="D9" s="22">
        <v>11.2</v>
      </c>
      <c r="E9" s="22">
        <v>18.16666</v>
      </c>
      <c r="F9" s="22">
        <v>175.62978999999996</v>
      </c>
    </row>
    <row r="10" spans="1:6" x14ac:dyDescent="0.3">
      <c r="A10" s="10" t="s">
        <v>11</v>
      </c>
      <c r="B10" s="22">
        <v>25.651509999999998</v>
      </c>
      <c r="C10" s="22">
        <v>68.580159999999992</v>
      </c>
      <c r="D10" s="22">
        <v>57.183340000000001</v>
      </c>
      <c r="E10" s="22">
        <v>22.355599999999999</v>
      </c>
      <c r="F10" s="22">
        <v>173.77061</v>
      </c>
    </row>
    <row r="11" spans="1:6" x14ac:dyDescent="0.3">
      <c r="A11" s="10" t="s">
        <v>12</v>
      </c>
      <c r="B11" s="22">
        <v>15.399999999999999</v>
      </c>
      <c r="C11" s="22">
        <v>21.766669999999998</v>
      </c>
      <c r="D11" s="16"/>
      <c r="E11" s="16"/>
      <c r="F11" s="22">
        <v>37.166669999999996</v>
      </c>
    </row>
    <row r="12" spans="1:6" ht="15" thickBot="1" x14ac:dyDescent="0.35">
      <c r="A12" s="10" t="s">
        <v>13</v>
      </c>
      <c r="B12" s="22">
        <v>4.5</v>
      </c>
      <c r="C12" s="22">
        <v>23.384799999999998</v>
      </c>
      <c r="D12" s="22">
        <v>13.17647</v>
      </c>
      <c r="E12" s="22">
        <v>6.5</v>
      </c>
      <c r="F12" s="22">
        <v>47.561270000000007</v>
      </c>
    </row>
    <row r="13" spans="1:6" ht="15" thickBot="1" x14ac:dyDescent="0.35">
      <c r="A13" s="18" t="s">
        <v>14</v>
      </c>
      <c r="B13" s="20">
        <v>345.71488999999991</v>
      </c>
      <c r="C13" s="20">
        <v>1014.1409600000007</v>
      </c>
      <c r="D13" s="20">
        <v>147.35980000000001</v>
      </c>
      <c r="E13" s="20">
        <v>147.08970000000002</v>
      </c>
      <c r="F13" s="20">
        <v>1654.3053500000017</v>
      </c>
    </row>
    <row r="14" spans="1:6" x14ac:dyDescent="0.3">
      <c r="B14" s="16"/>
      <c r="C14" s="16"/>
      <c r="D14" s="16"/>
      <c r="E14" s="16"/>
      <c r="F14" s="16"/>
    </row>
    <row r="15" spans="1:6" x14ac:dyDescent="0.3">
      <c r="A15" s="12" t="s">
        <v>511</v>
      </c>
      <c r="B15" s="16"/>
      <c r="C15" s="16"/>
      <c r="D15" s="16"/>
      <c r="E15" s="16"/>
      <c r="F15" s="16"/>
    </row>
    <row r="16" spans="1:6" x14ac:dyDescent="0.3">
      <c r="A16" s="8" t="s">
        <v>512</v>
      </c>
      <c r="B16" s="24"/>
      <c r="C16" s="24"/>
      <c r="D16" s="24"/>
      <c r="E16" s="24"/>
      <c r="F16" s="24"/>
    </row>
    <row r="17" spans="1:6" x14ac:dyDescent="0.3">
      <c r="A17" t="s">
        <v>15</v>
      </c>
      <c r="B17" s="22">
        <v>344.71488999999991</v>
      </c>
      <c r="C17" s="22">
        <v>997.54097000000047</v>
      </c>
      <c r="D17" s="22">
        <v>112.13333</v>
      </c>
      <c r="E17" s="22">
        <v>100.80077</v>
      </c>
      <c r="F17" s="22">
        <v>1555.1899600000017</v>
      </c>
    </row>
    <row r="18" spans="1:6" x14ac:dyDescent="0.3">
      <c r="A18" s="10" t="s">
        <v>16</v>
      </c>
      <c r="B18" s="22">
        <v>1</v>
      </c>
      <c r="C18" s="22">
        <v>5.3333300000000001</v>
      </c>
      <c r="D18" s="22">
        <v>9</v>
      </c>
      <c r="E18" s="22">
        <v>2</v>
      </c>
      <c r="F18" s="22">
        <v>17.33333</v>
      </c>
    </row>
    <row r="19" spans="1:6" ht="15" thickBot="1" x14ac:dyDescent="0.35">
      <c r="A19" s="10" t="s">
        <v>517</v>
      </c>
      <c r="B19" s="16"/>
      <c r="C19" s="22">
        <v>11.26666</v>
      </c>
      <c r="D19" s="22">
        <v>26.226469999999999</v>
      </c>
      <c r="E19" s="22">
        <v>44.288930000000001</v>
      </c>
      <c r="F19" s="22">
        <v>81.782060000000001</v>
      </c>
    </row>
    <row r="20" spans="1:6" ht="15" thickBot="1" x14ac:dyDescent="0.35">
      <c r="A20" s="21" t="s">
        <v>142</v>
      </c>
      <c r="B20" s="20">
        <v>345.71488999999991</v>
      </c>
      <c r="C20" s="20">
        <v>1014.1409600000004</v>
      </c>
      <c r="D20" s="20">
        <v>147.35980000000001</v>
      </c>
      <c r="E20" s="20">
        <v>147.08969999999999</v>
      </c>
      <c r="F20" s="20">
        <v>1654.3053500000017</v>
      </c>
    </row>
  </sheetData>
  <mergeCells count="2">
    <mergeCell ref="B2:F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BreakPreview" topLeftCell="A7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24.5546875" customWidth="1"/>
    <col min="2" max="3" width="12.44140625" customWidth="1"/>
    <col min="4" max="4" width="13.33203125" customWidth="1"/>
    <col min="5" max="5" width="15.88671875" customWidth="1"/>
    <col min="6" max="6" width="14.6640625" customWidth="1"/>
    <col min="7" max="7" width="1.33203125" customWidth="1"/>
    <col min="8" max="8" width="15.44140625" customWidth="1"/>
    <col min="9" max="10" width="12.44140625" customWidth="1"/>
    <col min="11" max="11" width="14" customWidth="1"/>
    <col min="12" max="17" width="12.44140625" customWidth="1"/>
  </cols>
  <sheetData>
    <row r="1" spans="1:17" ht="15" thickBot="1" x14ac:dyDescent="0.35">
      <c r="A1" s="64" t="s">
        <v>588</v>
      </c>
      <c r="B1" s="64"/>
      <c r="C1" s="64"/>
      <c r="D1" s="64"/>
      <c r="E1" s="64"/>
      <c r="F1" s="64"/>
      <c r="H1" s="64" t="s">
        <v>588</v>
      </c>
    </row>
    <row r="2" spans="1:17" s="7" customFormat="1" ht="15" thickBot="1" x14ac:dyDescent="0.35">
      <c r="A2" s="108" t="s">
        <v>0</v>
      </c>
      <c r="B2" s="110" t="s">
        <v>324</v>
      </c>
      <c r="C2" s="110"/>
      <c r="D2" s="110"/>
      <c r="E2" s="110"/>
      <c r="F2" s="110"/>
      <c r="G2" s="88"/>
      <c r="H2" s="108" t="s">
        <v>0</v>
      </c>
      <c r="I2" s="110" t="s">
        <v>548</v>
      </c>
      <c r="J2" s="110"/>
      <c r="K2" s="110"/>
      <c r="L2" s="110"/>
      <c r="M2" s="110"/>
      <c r="N2" s="117"/>
      <c r="O2" s="116" t="s">
        <v>229</v>
      </c>
      <c r="P2" s="110" t="s">
        <v>229</v>
      </c>
      <c r="Q2" s="110" t="s">
        <v>229</v>
      </c>
    </row>
    <row r="3" spans="1:17" ht="72.599999999999994" thickBot="1" x14ac:dyDescent="0.35">
      <c r="A3" s="108"/>
      <c r="B3" s="37" t="s">
        <v>228</v>
      </c>
      <c r="C3" s="37" t="s">
        <v>308</v>
      </c>
      <c r="D3" s="37" t="s">
        <v>307</v>
      </c>
      <c r="E3" s="37" t="s">
        <v>323</v>
      </c>
      <c r="F3" s="37" t="s">
        <v>322</v>
      </c>
      <c r="G3" s="86"/>
      <c r="H3" s="108"/>
      <c r="I3" s="37" t="s">
        <v>321</v>
      </c>
      <c r="J3" s="37" t="s">
        <v>320</v>
      </c>
      <c r="K3" s="37" t="s">
        <v>319</v>
      </c>
      <c r="L3" s="37" t="s">
        <v>318</v>
      </c>
      <c r="M3" s="37" t="s">
        <v>317</v>
      </c>
      <c r="N3" s="37" t="s">
        <v>316</v>
      </c>
      <c r="O3" s="37" t="s">
        <v>315</v>
      </c>
      <c r="P3" s="37" t="s">
        <v>314</v>
      </c>
      <c r="Q3" s="38" t="s">
        <v>313</v>
      </c>
    </row>
    <row r="4" spans="1:17" ht="17.100000000000001" customHeight="1" x14ac:dyDescent="0.3">
      <c r="A4" s="5" t="s">
        <v>513</v>
      </c>
      <c r="B4" s="24"/>
      <c r="C4" s="24"/>
      <c r="D4" s="24"/>
      <c r="E4" s="24"/>
      <c r="F4" s="24"/>
      <c r="G4" s="24"/>
      <c r="H4" s="5" t="s">
        <v>513</v>
      </c>
      <c r="I4" s="24"/>
      <c r="J4" s="24"/>
      <c r="K4" s="24"/>
      <c r="L4" s="24"/>
      <c r="M4" s="24"/>
      <c r="N4" s="24"/>
      <c r="O4" s="24"/>
      <c r="P4" s="24"/>
      <c r="Q4" s="24"/>
    </row>
    <row r="5" spans="1:17" ht="17.100000000000001" customHeight="1" x14ac:dyDescent="0.3">
      <c r="A5" s="8" t="s">
        <v>6</v>
      </c>
      <c r="B5" s="24"/>
      <c r="C5" s="24"/>
      <c r="D5" s="24"/>
      <c r="E5" s="24"/>
      <c r="F5" s="24"/>
      <c r="G5" s="24"/>
      <c r="H5" s="8" t="s">
        <v>6</v>
      </c>
      <c r="I5" s="24"/>
      <c r="J5" s="24"/>
      <c r="K5" s="24"/>
      <c r="L5" s="24"/>
      <c r="M5" s="24"/>
      <c r="N5" s="24"/>
      <c r="O5" s="24"/>
      <c r="P5" s="24"/>
      <c r="Q5" s="24"/>
    </row>
    <row r="6" spans="1:17" ht="17.100000000000001" customHeight="1" x14ac:dyDescent="0.3">
      <c r="A6" s="10" t="s">
        <v>7</v>
      </c>
      <c r="B6" s="22">
        <v>610</v>
      </c>
      <c r="C6" s="22">
        <v>433</v>
      </c>
      <c r="D6" s="22">
        <v>128</v>
      </c>
      <c r="E6" s="22">
        <v>25</v>
      </c>
      <c r="F6" s="22">
        <v>24</v>
      </c>
      <c r="G6" s="22"/>
      <c r="H6" s="10" t="s">
        <v>7</v>
      </c>
      <c r="I6" s="22">
        <v>780</v>
      </c>
      <c r="J6" s="22">
        <v>4</v>
      </c>
      <c r="K6" s="22">
        <v>6</v>
      </c>
      <c r="L6" s="22">
        <v>770</v>
      </c>
      <c r="M6" s="22">
        <v>1000</v>
      </c>
      <c r="N6" s="22">
        <v>385100</v>
      </c>
      <c r="O6" s="22">
        <v>500</v>
      </c>
      <c r="P6" s="22">
        <v>22.5</v>
      </c>
      <c r="Q6" s="22">
        <v>55</v>
      </c>
    </row>
    <row r="7" spans="1:17" ht="17.100000000000001" customHeight="1" x14ac:dyDescent="0.3">
      <c r="A7" s="156" t="s">
        <v>8</v>
      </c>
      <c r="B7" s="22">
        <v>25560</v>
      </c>
      <c r="C7" s="22">
        <v>13167</v>
      </c>
      <c r="D7" s="22">
        <v>11083</v>
      </c>
      <c r="E7" s="22">
        <v>1274</v>
      </c>
      <c r="F7" s="22">
        <v>36</v>
      </c>
      <c r="G7" s="22"/>
      <c r="H7" s="10" t="s">
        <v>8</v>
      </c>
      <c r="I7" s="22">
        <v>129558</v>
      </c>
      <c r="J7" s="22">
        <v>190</v>
      </c>
      <c r="K7" s="22">
        <v>573.5</v>
      </c>
      <c r="L7" s="22">
        <v>110264.5</v>
      </c>
      <c r="M7" s="22">
        <v>7700</v>
      </c>
      <c r="N7" s="22">
        <v>18935950</v>
      </c>
      <c r="O7" s="22">
        <v>452.94117647058823</v>
      </c>
      <c r="P7" s="22">
        <v>21.235294117647058</v>
      </c>
      <c r="Q7" s="22">
        <v>46.955882352941174</v>
      </c>
    </row>
    <row r="8" spans="1:17" ht="17.100000000000001" customHeight="1" x14ac:dyDescent="0.3">
      <c r="A8" s="10" t="s">
        <v>9</v>
      </c>
      <c r="B8" s="22">
        <v>3816.6655000000001</v>
      </c>
      <c r="C8" s="22">
        <v>3157.9990600000001</v>
      </c>
      <c r="D8" s="22">
        <v>158.66654</v>
      </c>
      <c r="E8" s="22">
        <v>119.9999</v>
      </c>
      <c r="F8" s="22">
        <v>380</v>
      </c>
      <c r="G8" s="22"/>
      <c r="H8" s="10" t="s">
        <v>9</v>
      </c>
      <c r="I8" s="22">
        <v>31019.9964</v>
      </c>
      <c r="J8" s="22">
        <v>34.66666</v>
      </c>
      <c r="K8" s="22">
        <v>461.66665</v>
      </c>
      <c r="L8" s="22">
        <v>30266.996790000001</v>
      </c>
      <c r="M8" s="22">
        <v>2427.9971999999998</v>
      </c>
      <c r="N8" s="22">
        <v>14057098.651799999</v>
      </c>
      <c r="O8" s="22">
        <v>428.47059820070371</v>
      </c>
      <c r="P8" s="22">
        <v>22.764704429064036</v>
      </c>
      <c r="Q8" s="22">
        <v>77</v>
      </c>
    </row>
    <row r="9" spans="1:17" ht="17.100000000000001" customHeight="1" x14ac:dyDescent="0.3">
      <c r="A9" s="10" t="s">
        <v>10</v>
      </c>
      <c r="B9" s="22">
        <v>14125</v>
      </c>
      <c r="C9" s="22">
        <v>10344.5</v>
      </c>
      <c r="D9" s="22">
        <v>3172.5</v>
      </c>
      <c r="E9" s="22">
        <v>568</v>
      </c>
      <c r="F9" s="22">
        <v>40</v>
      </c>
      <c r="G9" s="22"/>
      <c r="H9" s="10" t="s">
        <v>10</v>
      </c>
      <c r="I9" s="22">
        <v>45497.5</v>
      </c>
      <c r="J9" s="22">
        <v>506.5</v>
      </c>
      <c r="K9" s="22">
        <v>933.75</v>
      </c>
      <c r="L9" s="22">
        <v>40907.25</v>
      </c>
      <c r="M9" s="22">
        <v>9100</v>
      </c>
      <c r="N9" s="22">
        <v>16233450</v>
      </c>
      <c r="O9" s="22">
        <v>404.44444444444446</v>
      </c>
      <c r="P9" s="22">
        <v>17.733333333333334</v>
      </c>
      <c r="Q9" s="22">
        <v>36.666666666666664</v>
      </c>
    </row>
    <row r="10" spans="1:17" ht="17.100000000000001" customHeight="1" x14ac:dyDescent="0.3">
      <c r="A10" s="10" t="s">
        <v>11</v>
      </c>
      <c r="B10" s="22">
        <v>450</v>
      </c>
      <c r="C10" s="22">
        <v>375</v>
      </c>
      <c r="D10" s="22">
        <v>23</v>
      </c>
      <c r="E10" s="22">
        <v>50</v>
      </c>
      <c r="F10" s="22">
        <v>2</v>
      </c>
      <c r="G10" s="22"/>
      <c r="H10" s="10" t="s">
        <v>11</v>
      </c>
      <c r="I10" s="22">
        <v>660</v>
      </c>
      <c r="J10" s="22">
        <v>20</v>
      </c>
      <c r="K10" s="22">
        <v>8</v>
      </c>
      <c r="L10" s="22">
        <v>347</v>
      </c>
      <c r="M10" s="22">
        <v>900</v>
      </c>
      <c r="N10" s="22">
        <v>156150</v>
      </c>
      <c r="O10" s="22">
        <v>450</v>
      </c>
      <c r="P10" s="22">
        <v>16.5</v>
      </c>
      <c r="Q10" s="22">
        <v>36</v>
      </c>
    </row>
    <row r="11" spans="1:17" ht="17.100000000000001" customHeight="1" x14ac:dyDescent="0.3">
      <c r="A11" s="10" t="s">
        <v>12</v>
      </c>
      <c r="B11" s="22">
        <v>35604.9925</v>
      </c>
      <c r="C11" s="22">
        <v>18613.163400000001</v>
      </c>
      <c r="D11" s="22">
        <v>12955.913570000001</v>
      </c>
      <c r="E11" s="22">
        <v>2756.49908</v>
      </c>
      <c r="F11" s="22">
        <v>1279.4164499999999</v>
      </c>
      <c r="G11" s="22"/>
      <c r="H11" s="10" t="s">
        <v>12</v>
      </c>
      <c r="I11" s="22">
        <v>40773.323380000002</v>
      </c>
      <c r="J11" s="22">
        <v>613.39980000000003</v>
      </c>
      <c r="K11" s="22">
        <v>1296.6665700000001</v>
      </c>
      <c r="L11" s="22">
        <v>36868.257010000001</v>
      </c>
      <c r="M11" s="22">
        <v>39336.654499999997</v>
      </c>
      <c r="N11" s="22">
        <v>18182628.501499999</v>
      </c>
      <c r="O11" s="22">
        <v>492.11842347076572</v>
      </c>
      <c r="P11" s="22">
        <v>20.215387927761277</v>
      </c>
      <c r="Q11" s="22">
        <v>39.474575415110309</v>
      </c>
    </row>
    <row r="12" spans="1:17" ht="17.100000000000001" customHeight="1" thickBot="1" x14ac:dyDescent="0.35">
      <c r="A12" s="10" t="s">
        <v>13</v>
      </c>
      <c r="B12" s="22">
        <v>80166.657999999996</v>
      </c>
      <c r="C12" s="22">
        <v>46090.66246</v>
      </c>
      <c r="D12" s="22">
        <v>27521.080109999999</v>
      </c>
      <c r="E12" s="22">
        <v>4793.4989800000003</v>
      </c>
      <c r="F12" s="22">
        <v>1761.4164499999999</v>
      </c>
      <c r="G12" s="22"/>
      <c r="H12" s="10" t="s">
        <v>13</v>
      </c>
      <c r="I12" s="22">
        <v>248288.81977999999</v>
      </c>
      <c r="J12" s="22">
        <v>1368.56646</v>
      </c>
      <c r="K12" s="22">
        <v>3279.58322</v>
      </c>
      <c r="L12" s="22">
        <v>219424.00380000001</v>
      </c>
      <c r="M12" s="22">
        <v>60464.651700000002</v>
      </c>
      <c r="N12" s="22">
        <v>67950377.153300002</v>
      </c>
      <c r="O12" s="22">
        <v>468.35527304925012</v>
      </c>
      <c r="P12" s="22">
        <v>20.006842062008221</v>
      </c>
      <c r="Q12" s="22">
        <v>42.740909225619866</v>
      </c>
    </row>
    <row r="13" spans="1:17" ht="17.100000000000001" customHeight="1" thickBot="1" x14ac:dyDescent="0.35">
      <c r="A13" s="21" t="s">
        <v>142</v>
      </c>
      <c r="B13" s="20">
        <v>80166.657999999996</v>
      </c>
      <c r="C13" s="20">
        <v>46090.66246</v>
      </c>
      <c r="D13" s="20">
        <v>27521.080109999999</v>
      </c>
      <c r="E13" s="20">
        <v>4793.4989800000003</v>
      </c>
      <c r="F13" s="20">
        <v>1761.4164499999999</v>
      </c>
      <c r="G13" s="16"/>
      <c r="H13" s="21" t="s">
        <v>142</v>
      </c>
      <c r="I13" s="20">
        <v>248288.81977999999</v>
      </c>
      <c r="J13" s="20">
        <v>1368.56646</v>
      </c>
      <c r="K13" s="20">
        <v>3279.58322</v>
      </c>
      <c r="L13" s="20">
        <v>219424.00380000001</v>
      </c>
      <c r="M13" s="20">
        <v>60464.651700000002</v>
      </c>
      <c r="N13" s="20">
        <v>67950377.153300002</v>
      </c>
      <c r="O13" s="20">
        <v>468.35527304925012</v>
      </c>
      <c r="P13" s="20">
        <v>20.006842062008221</v>
      </c>
      <c r="Q13" s="20">
        <v>42.740909225619866</v>
      </c>
    </row>
    <row r="14" spans="1:17" ht="17.100000000000001" customHeight="1" x14ac:dyDescent="0.3">
      <c r="A14" s="12"/>
      <c r="B14" s="13"/>
      <c r="C14" s="13"/>
      <c r="D14" s="13"/>
      <c r="E14" s="13"/>
      <c r="F14" s="13"/>
      <c r="G14" s="16"/>
      <c r="H14" s="14"/>
      <c r="I14" s="16"/>
      <c r="J14" s="16"/>
      <c r="K14" s="16"/>
      <c r="L14" s="16"/>
      <c r="M14" s="16"/>
      <c r="N14" s="16"/>
      <c r="O14" s="16"/>
      <c r="P14" s="16"/>
      <c r="Q14" s="16"/>
    </row>
    <row r="15" spans="1:17" ht="17.100000000000001" customHeight="1" x14ac:dyDescent="0.3">
      <c r="A15" s="12" t="s">
        <v>511</v>
      </c>
      <c r="B15" s="16"/>
      <c r="C15" s="16"/>
      <c r="D15" s="16"/>
      <c r="E15" s="16"/>
      <c r="F15" s="16"/>
      <c r="G15" s="16"/>
      <c r="H15" s="12" t="s">
        <v>511</v>
      </c>
      <c r="I15" s="16"/>
      <c r="J15" s="16"/>
      <c r="K15" s="16"/>
      <c r="L15" s="16"/>
      <c r="M15" s="16"/>
      <c r="N15" s="16"/>
      <c r="O15" s="16"/>
      <c r="P15" s="16"/>
      <c r="Q15" s="16"/>
    </row>
    <row r="16" spans="1:17" ht="17.100000000000001" customHeight="1" x14ac:dyDescent="0.3">
      <c r="A16" s="8" t="s">
        <v>512</v>
      </c>
      <c r="B16" s="24"/>
      <c r="C16" s="24"/>
      <c r="D16" s="24"/>
      <c r="E16" s="24"/>
      <c r="F16" s="24"/>
      <c r="G16" s="24"/>
      <c r="H16" s="8" t="s">
        <v>512</v>
      </c>
      <c r="I16" s="24"/>
      <c r="J16" s="24"/>
      <c r="K16" s="24"/>
      <c r="L16" s="24"/>
      <c r="M16" s="24"/>
      <c r="N16" s="24"/>
      <c r="O16" s="24"/>
      <c r="P16" s="24"/>
      <c r="Q16" s="24"/>
    </row>
    <row r="17" spans="1:17" ht="17.100000000000001" customHeight="1" x14ac:dyDescent="0.3">
      <c r="A17" t="s">
        <v>15</v>
      </c>
      <c r="B17" s="22">
        <v>73916.657999999996</v>
      </c>
      <c r="C17" s="22">
        <v>43290.66246</v>
      </c>
      <c r="D17" s="22">
        <v>24891.080109999999</v>
      </c>
      <c r="E17" s="22">
        <v>4025.9989800000003</v>
      </c>
      <c r="F17" s="22">
        <v>1708.9164499999999</v>
      </c>
      <c r="G17" s="22"/>
      <c r="H17" t="s">
        <v>15</v>
      </c>
      <c r="I17" s="22">
        <v>168846.81977999999</v>
      </c>
      <c r="J17" s="22">
        <v>1265.06646</v>
      </c>
      <c r="K17" s="22">
        <v>3228.08322</v>
      </c>
      <c r="L17" s="22">
        <v>140137.00380000001</v>
      </c>
      <c r="M17" s="22">
        <v>57764.651700000002</v>
      </c>
      <c r="N17" s="22">
        <v>67647977.153300002</v>
      </c>
      <c r="O17" s="22">
        <v>486.03000657046863</v>
      </c>
      <c r="P17" s="22">
        <v>20.087364851669712</v>
      </c>
      <c r="Q17" s="22">
        <v>42.258706519145584</v>
      </c>
    </row>
    <row r="18" spans="1:17" ht="17.100000000000001" customHeight="1" x14ac:dyDescent="0.3">
      <c r="A18" s="10" t="s">
        <v>16</v>
      </c>
      <c r="B18" s="22">
        <v>2200</v>
      </c>
      <c r="C18" s="22">
        <v>400</v>
      </c>
      <c r="D18" s="22">
        <v>1415</v>
      </c>
      <c r="E18" s="22">
        <v>355</v>
      </c>
      <c r="F18" s="22">
        <v>30</v>
      </c>
      <c r="G18" s="22"/>
      <c r="H18" s="10" t="s">
        <v>16</v>
      </c>
      <c r="I18" s="22">
        <v>662</v>
      </c>
      <c r="J18" s="22">
        <v>9</v>
      </c>
      <c r="K18" s="22">
        <v>11</v>
      </c>
      <c r="L18" s="22">
        <v>642</v>
      </c>
      <c r="M18" s="22">
        <v>1800</v>
      </c>
      <c r="N18" s="22">
        <v>288900</v>
      </c>
      <c r="O18" s="22">
        <v>360</v>
      </c>
      <c r="P18" s="22">
        <v>17.2</v>
      </c>
      <c r="Q18" s="22">
        <v>21</v>
      </c>
    </row>
    <row r="19" spans="1:17" ht="17.100000000000001" customHeight="1" x14ac:dyDescent="0.3">
      <c r="A19" s="10" t="s">
        <v>517</v>
      </c>
      <c r="B19" s="22">
        <v>3750</v>
      </c>
      <c r="C19" s="22">
        <v>2250</v>
      </c>
      <c r="D19" s="22">
        <v>1125</v>
      </c>
      <c r="E19" s="22">
        <v>375</v>
      </c>
      <c r="F19" s="22">
        <v>0</v>
      </c>
      <c r="G19" s="22"/>
      <c r="H19" s="10" t="s">
        <v>517</v>
      </c>
      <c r="I19" s="22">
        <v>78750</v>
      </c>
      <c r="J19" s="22">
        <v>90</v>
      </c>
      <c r="K19" s="22">
        <v>37.5</v>
      </c>
      <c r="L19" s="22">
        <v>78622.5</v>
      </c>
      <c r="M19" s="22">
        <v>0</v>
      </c>
      <c r="N19" s="22">
        <v>0</v>
      </c>
      <c r="O19" s="22">
        <v>0</v>
      </c>
      <c r="P19" s="22">
        <v>22</v>
      </c>
      <c r="Q19" s="22">
        <v>55</v>
      </c>
    </row>
    <row r="20" spans="1:17" ht="17.100000000000001" customHeight="1" thickBot="1" x14ac:dyDescent="0.35">
      <c r="A20" s="23" t="s">
        <v>17</v>
      </c>
      <c r="B20" s="22">
        <v>300</v>
      </c>
      <c r="C20" s="22">
        <v>150</v>
      </c>
      <c r="D20" s="22">
        <v>90</v>
      </c>
      <c r="E20" s="22">
        <v>37.5</v>
      </c>
      <c r="F20" s="22">
        <v>22.5</v>
      </c>
      <c r="G20" s="22"/>
      <c r="H20" s="23" t="s">
        <v>17</v>
      </c>
      <c r="I20" s="22">
        <v>30</v>
      </c>
      <c r="J20" s="22">
        <v>4.5</v>
      </c>
      <c r="K20" s="22">
        <v>3</v>
      </c>
      <c r="L20" s="22">
        <v>22.5</v>
      </c>
      <c r="M20" s="22">
        <v>900</v>
      </c>
      <c r="N20" s="22">
        <v>13500</v>
      </c>
      <c r="O20" s="22">
        <v>600</v>
      </c>
      <c r="P20" s="22">
        <v>18</v>
      </c>
      <c r="Q20" s="22" t="s">
        <v>312</v>
      </c>
    </row>
    <row r="21" spans="1:17" ht="17.100000000000001" customHeight="1" thickBot="1" x14ac:dyDescent="0.35">
      <c r="A21" s="21" t="s">
        <v>142</v>
      </c>
      <c r="B21" s="20">
        <v>80166.657999999996</v>
      </c>
      <c r="C21" s="20">
        <v>46090.66246</v>
      </c>
      <c r="D21" s="20">
        <v>27521.080109999999</v>
      </c>
      <c r="E21" s="20">
        <v>4793.4989800000003</v>
      </c>
      <c r="F21" s="20">
        <v>1761.4164499999999</v>
      </c>
      <c r="G21" s="13"/>
      <c r="H21" s="21" t="s">
        <v>142</v>
      </c>
      <c r="I21" s="20">
        <v>248288.81977999999</v>
      </c>
      <c r="J21" s="20">
        <v>1368.56646</v>
      </c>
      <c r="K21" s="20">
        <v>3279.58322</v>
      </c>
      <c r="L21" s="20">
        <v>219424.00380000001</v>
      </c>
      <c r="M21" s="20">
        <v>60464.651700000002</v>
      </c>
      <c r="N21" s="20">
        <v>67950377.153300002</v>
      </c>
      <c r="O21" s="20">
        <v>468.35527304925012</v>
      </c>
      <c r="P21" s="20">
        <v>20.006842062008221</v>
      </c>
      <c r="Q21" s="20">
        <v>42.740909225619866</v>
      </c>
    </row>
  </sheetData>
  <mergeCells count="5">
    <mergeCell ref="O2:Q2"/>
    <mergeCell ref="A2:A3"/>
    <mergeCell ref="I2:N2"/>
    <mergeCell ref="B2:F2"/>
    <mergeCell ref="H2:H3"/>
  </mergeCells>
  <pageMargins left="0.37" right="0.28999999999999998" top="0.56000000000000005" bottom="0.47" header="0.3" footer="0.3"/>
  <pageSetup paperSize="9" orientation="landscape" r:id="rId1"/>
  <colBreaks count="1" manualBreakCount="1">
    <brk id="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view="pageBreakPreview" topLeftCell="A11" zoomScale="150" zoomScaleNormal="115" zoomScaleSheetLayoutView="150" workbookViewId="0">
      <selection activeCell="A14" sqref="A14"/>
    </sheetView>
  </sheetViews>
  <sheetFormatPr defaultRowHeight="14.4" x14ac:dyDescent="0.3"/>
  <cols>
    <col min="1" max="1" width="20.5546875" customWidth="1"/>
    <col min="2" max="5" width="17.33203125" customWidth="1"/>
    <col min="6" max="6" width="2" customWidth="1"/>
    <col min="7" max="7" width="21.6640625" customWidth="1"/>
    <col min="8" max="12" width="17.33203125" customWidth="1"/>
  </cols>
  <sheetData>
    <row r="1" spans="1:12" ht="15" thickBot="1" x14ac:dyDescent="0.35">
      <c r="A1" s="118" t="s">
        <v>589</v>
      </c>
      <c r="B1" s="118"/>
      <c r="C1" s="118"/>
      <c r="D1" s="118"/>
      <c r="E1" s="118"/>
      <c r="G1" s="118" t="s">
        <v>589</v>
      </c>
      <c r="H1" s="118"/>
      <c r="I1" s="118"/>
      <c r="J1" s="118"/>
      <c r="K1" s="118"/>
    </row>
    <row r="2" spans="1:12" ht="15" thickBot="1" x14ac:dyDescent="0.35">
      <c r="A2" s="108" t="s">
        <v>275</v>
      </c>
      <c r="B2" s="119" t="s">
        <v>310</v>
      </c>
      <c r="C2" s="109"/>
      <c r="D2" s="109"/>
      <c r="E2" s="120"/>
      <c r="F2" s="87"/>
      <c r="G2" s="108" t="s">
        <v>275</v>
      </c>
      <c r="H2" s="119" t="s">
        <v>309</v>
      </c>
      <c r="I2" s="109"/>
      <c r="J2" s="120"/>
      <c r="K2" s="109" t="s">
        <v>229</v>
      </c>
      <c r="L2" s="109" t="s">
        <v>229</v>
      </c>
    </row>
    <row r="3" spans="1:12" ht="43.8" thickBot="1" x14ac:dyDescent="0.35">
      <c r="A3" s="108"/>
      <c r="B3" s="37" t="s">
        <v>228</v>
      </c>
      <c r="C3" s="37" t="s">
        <v>308</v>
      </c>
      <c r="D3" s="37" t="s">
        <v>307</v>
      </c>
      <c r="E3" s="66" t="s">
        <v>306</v>
      </c>
      <c r="F3" s="86"/>
      <c r="G3" s="108"/>
      <c r="H3" s="67" t="s">
        <v>305</v>
      </c>
      <c r="I3" s="37" t="s">
        <v>304</v>
      </c>
      <c r="J3" s="66" t="s">
        <v>303</v>
      </c>
      <c r="K3" s="37" t="s">
        <v>302</v>
      </c>
      <c r="L3" s="37" t="s">
        <v>301</v>
      </c>
    </row>
    <row r="4" spans="1:12" ht="17.100000000000001" customHeight="1" x14ac:dyDescent="0.3">
      <c r="A4" s="5" t="s">
        <v>513</v>
      </c>
      <c r="B4" s="47"/>
      <c r="C4" s="47"/>
      <c r="D4" s="47"/>
      <c r="E4" s="47"/>
      <c r="F4" s="47"/>
      <c r="G4" s="5" t="s">
        <v>513</v>
      </c>
      <c r="H4" s="47"/>
      <c r="I4" s="47"/>
      <c r="J4" s="47"/>
      <c r="K4" s="47"/>
      <c r="L4" s="47"/>
    </row>
    <row r="5" spans="1:12" ht="17.100000000000001" customHeight="1" x14ac:dyDescent="0.3">
      <c r="A5" s="8" t="s">
        <v>6</v>
      </c>
      <c r="B5" s="47"/>
      <c r="C5" s="47"/>
      <c r="D5" s="47"/>
      <c r="E5" s="47"/>
      <c r="F5" s="47"/>
      <c r="G5" s="8" t="s">
        <v>6</v>
      </c>
      <c r="H5" s="47"/>
      <c r="I5" s="47"/>
      <c r="J5" s="47"/>
      <c r="K5" s="47"/>
      <c r="L5" s="47"/>
    </row>
    <row r="6" spans="1:12" ht="17.100000000000001" customHeight="1" x14ac:dyDescent="0.3">
      <c r="A6" s="10" t="s">
        <v>7</v>
      </c>
      <c r="B6" s="46">
        <v>111622</v>
      </c>
      <c r="C6" s="46">
        <v>77894</v>
      </c>
      <c r="D6" s="46">
        <v>23085</v>
      </c>
      <c r="E6" s="46">
        <v>10643</v>
      </c>
      <c r="F6" s="46"/>
      <c r="G6" s="10" t="s">
        <v>7</v>
      </c>
      <c r="H6" s="46">
        <v>340590</v>
      </c>
      <c r="I6" s="46">
        <v>2782</v>
      </c>
      <c r="J6" s="46">
        <v>0</v>
      </c>
      <c r="K6" s="46">
        <v>22.416666666666668</v>
      </c>
      <c r="L6" s="46">
        <v>52.833333333333336</v>
      </c>
    </row>
    <row r="7" spans="1:12" ht="17.100000000000001" customHeight="1" x14ac:dyDescent="0.3">
      <c r="A7" s="156" t="s">
        <v>8</v>
      </c>
      <c r="B7" s="46">
        <v>41500</v>
      </c>
      <c r="C7" s="46">
        <v>29570</v>
      </c>
      <c r="D7" s="46">
        <v>7087</v>
      </c>
      <c r="E7" s="46">
        <v>4843</v>
      </c>
      <c r="F7" s="46"/>
      <c r="G7" s="10" t="s">
        <v>8</v>
      </c>
      <c r="H7" s="46">
        <v>145216</v>
      </c>
      <c r="I7" s="46">
        <v>7221</v>
      </c>
      <c r="J7" s="46">
        <v>1112</v>
      </c>
      <c r="K7" s="46">
        <v>23.142857142857142</v>
      </c>
      <c r="L7" s="46">
        <v>47.5</v>
      </c>
    </row>
    <row r="8" spans="1:12" ht="17.100000000000001" customHeight="1" x14ac:dyDescent="0.3">
      <c r="A8" s="10" t="s">
        <v>9</v>
      </c>
      <c r="B8" s="46">
        <v>1312232</v>
      </c>
      <c r="C8" s="46">
        <v>1064561</v>
      </c>
      <c r="D8" s="46">
        <v>174235</v>
      </c>
      <c r="E8" s="46">
        <v>72436</v>
      </c>
      <c r="F8" s="46"/>
      <c r="G8" s="10" t="s">
        <v>9</v>
      </c>
      <c r="H8" s="46">
        <v>6603638</v>
      </c>
      <c r="I8" s="46">
        <v>126778</v>
      </c>
      <c r="J8" s="46">
        <v>588953</v>
      </c>
      <c r="K8" s="46">
        <v>23.140625</v>
      </c>
      <c r="L8" s="46">
        <v>57.252173913043478</v>
      </c>
    </row>
    <row r="9" spans="1:12" ht="17.100000000000001" customHeight="1" x14ac:dyDescent="0.3">
      <c r="A9" s="10" t="s">
        <v>10</v>
      </c>
      <c r="B9" s="46">
        <v>228052</v>
      </c>
      <c r="C9" s="46">
        <v>157758</v>
      </c>
      <c r="D9" s="46">
        <v>52516</v>
      </c>
      <c r="E9" s="46">
        <v>17778</v>
      </c>
      <c r="F9" s="46"/>
      <c r="G9" s="10" t="s">
        <v>10</v>
      </c>
      <c r="H9" s="46">
        <v>745598</v>
      </c>
      <c r="I9" s="46">
        <v>21674</v>
      </c>
      <c r="J9" s="46">
        <v>18889</v>
      </c>
      <c r="K9" s="46">
        <v>19.702702702702702</v>
      </c>
      <c r="L9" s="46">
        <v>41.481481481481481</v>
      </c>
    </row>
    <row r="10" spans="1:12" ht="17.100000000000001" customHeight="1" x14ac:dyDescent="0.3">
      <c r="A10" s="10" t="s">
        <v>11</v>
      </c>
      <c r="B10" s="46">
        <v>166505</v>
      </c>
      <c r="C10" s="46">
        <v>139927</v>
      </c>
      <c r="D10" s="46">
        <v>18976</v>
      </c>
      <c r="E10" s="46">
        <v>7602</v>
      </c>
      <c r="F10" s="46"/>
      <c r="G10" s="10" t="s">
        <v>11</v>
      </c>
      <c r="H10" s="46">
        <v>737639</v>
      </c>
      <c r="I10" s="46">
        <v>14178</v>
      </c>
      <c r="J10" s="46">
        <v>6850</v>
      </c>
      <c r="K10" s="46">
        <v>22.466666666666665</v>
      </c>
      <c r="L10" s="46">
        <v>49.291666666666664</v>
      </c>
    </row>
    <row r="11" spans="1:12" ht="17.100000000000001" customHeight="1" x14ac:dyDescent="0.3">
      <c r="A11" s="10" t="s">
        <v>12</v>
      </c>
      <c r="B11" s="46">
        <v>17000</v>
      </c>
      <c r="C11" s="46">
        <v>12800</v>
      </c>
      <c r="D11" s="46">
        <v>2500</v>
      </c>
      <c r="E11" s="46">
        <v>1700</v>
      </c>
      <c r="F11" s="46"/>
      <c r="G11" s="10" t="s">
        <v>12</v>
      </c>
      <c r="H11" s="46">
        <v>68000</v>
      </c>
      <c r="I11" s="46">
        <v>8500</v>
      </c>
      <c r="J11" s="46">
        <v>0</v>
      </c>
      <c r="K11" s="46">
        <v>24.333333333333332</v>
      </c>
      <c r="L11" s="46">
        <v>36.666666666666664</v>
      </c>
    </row>
    <row r="12" spans="1:12" ht="17.100000000000001" customHeight="1" thickBot="1" x14ac:dyDescent="0.35">
      <c r="A12" s="10" t="s">
        <v>13</v>
      </c>
      <c r="B12" s="46">
        <v>100600</v>
      </c>
      <c r="C12" s="46">
        <v>58410</v>
      </c>
      <c r="D12" s="46">
        <v>34235</v>
      </c>
      <c r="E12" s="46">
        <v>7955</v>
      </c>
      <c r="F12" s="46"/>
      <c r="G12" s="10" t="s">
        <v>13</v>
      </c>
      <c r="H12" s="46">
        <v>359407</v>
      </c>
      <c r="I12" s="46">
        <v>3886</v>
      </c>
      <c r="J12" s="46">
        <v>0</v>
      </c>
      <c r="K12" s="46">
        <v>19.727272727272727</v>
      </c>
      <c r="L12" s="46">
        <v>96.625</v>
      </c>
    </row>
    <row r="13" spans="1:12" ht="17.100000000000001" customHeight="1" thickBot="1" x14ac:dyDescent="0.35">
      <c r="A13" s="18" t="s">
        <v>14</v>
      </c>
      <c r="B13" s="20">
        <v>1977511</v>
      </c>
      <c r="C13" s="20">
        <v>1540920</v>
      </c>
      <c r="D13" s="20">
        <v>312634</v>
      </c>
      <c r="E13" s="20">
        <v>122957</v>
      </c>
      <c r="F13" s="20"/>
      <c r="G13" s="18" t="s">
        <v>14</v>
      </c>
      <c r="H13" s="20">
        <v>9000088</v>
      </c>
      <c r="I13" s="20">
        <v>185019</v>
      </c>
      <c r="J13" s="20">
        <v>615804</v>
      </c>
      <c r="K13" s="20">
        <v>22.307017543859651</v>
      </c>
      <c r="L13" s="20">
        <v>54.815384615384616</v>
      </c>
    </row>
    <row r="14" spans="1:12" ht="17.100000000000001" customHeight="1" x14ac:dyDescent="0.3">
      <c r="B14" s="16"/>
      <c r="C14" s="16"/>
      <c r="D14" s="16"/>
      <c r="E14" s="16"/>
      <c r="F14" s="16"/>
      <c r="H14" s="16"/>
      <c r="I14" s="16"/>
      <c r="J14" s="16"/>
      <c r="K14" s="16"/>
      <c r="L14" s="16"/>
    </row>
    <row r="15" spans="1:12" ht="17.100000000000001" customHeight="1" x14ac:dyDescent="0.3">
      <c r="A15" s="12" t="s">
        <v>511</v>
      </c>
      <c r="B15" s="16"/>
      <c r="C15" s="16"/>
      <c r="D15" s="16"/>
      <c r="E15" s="16"/>
      <c r="F15" s="16"/>
      <c r="G15" s="12" t="s">
        <v>511</v>
      </c>
      <c r="H15" s="16"/>
      <c r="I15" s="16"/>
      <c r="J15" s="16"/>
      <c r="K15" s="16"/>
      <c r="L15" s="16"/>
    </row>
    <row r="16" spans="1:12" ht="17.100000000000001" customHeight="1" x14ac:dyDescent="0.3">
      <c r="A16" s="8" t="s">
        <v>512</v>
      </c>
      <c r="B16" s="47"/>
      <c r="C16" s="47"/>
      <c r="D16" s="47"/>
      <c r="E16" s="47"/>
      <c r="F16" s="47"/>
      <c r="G16" s="8" t="s">
        <v>512</v>
      </c>
      <c r="H16" s="47"/>
      <c r="I16" s="47"/>
      <c r="J16" s="47"/>
      <c r="K16" s="47"/>
      <c r="L16" s="47"/>
    </row>
    <row r="17" spans="1:12" ht="17.100000000000001" customHeight="1" x14ac:dyDescent="0.3">
      <c r="A17" t="s">
        <v>15</v>
      </c>
      <c r="B17" s="46">
        <v>519424</v>
      </c>
      <c r="C17" s="46">
        <v>379310</v>
      </c>
      <c r="D17" s="46">
        <v>103582</v>
      </c>
      <c r="E17" s="46">
        <v>35532</v>
      </c>
      <c r="F17" s="46"/>
      <c r="G17" t="s">
        <v>15</v>
      </c>
      <c r="H17" s="46">
        <v>2657612</v>
      </c>
      <c r="I17" s="46">
        <v>101284</v>
      </c>
      <c r="J17" s="46">
        <v>363250</v>
      </c>
      <c r="K17" s="46">
        <v>21.202898550724637</v>
      </c>
      <c r="L17" s="46">
        <v>47.734375</v>
      </c>
    </row>
    <row r="18" spans="1:12" ht="17.100000000000001" customHeight="1" x14ac:dyDescent="0.3">
      <c r="A18" s="10" t="s">
        <v>16</v>
      </c>
      <c r="B18" s="46">
        <v>125600</v>
      </c>
      <c r="C18" s="46">
        <v>96220</v>
      </c>
      <c r="D18" s="46">
        <v>19417</v>
      </c>
      <c r="E18" s="46">
        <v>9963</v>
      </c>
      <c r="F18" s="46"/>
      <c r="G18" s="10" t="s">
        <v>16</v>
      </c>
      <c r="H18" s="46">
        <v>538350</v>
      </c>
      <c r="I18" s="46">
        <v>19397</v>
      </c>
      <c r="J18" s="46">
        <v>1562</v>
      </c>
      <c r="K18" s="46">
        <v>22.15</v>
      </c>
      <c r="L18" s="46">
        <v>52.2</v>
      </c>
    </row>
    <row r="19" spans="1:12" ht="17.100000000000001" customHeight="1" x14ac:dyDescent="0.3">
      <c r="A19" s="10" t="s">
        <v>517</v>
      </c>
      <c r="B19" s="46">
        <v>1322487</v>
      </c>
      <c r="C19" s="46">
        <v>1056690</v>
      </c>
      <c r="D19" s="46">
        <v>188635</v>
      </c>
      <c r="E19" s="46">
        <v>77162</v>
      </c>
      <c r="F19" s="46"/>
      <c r="G19" s="10" t="s">
        <v>517</v>
      </c>
      <c r="H19" s="46">
        <v>5728296</v>
      </c>
      <c r="I19" s="46">
        <v>64308</v>
      </c>
      <c r="J19" s="46">
        <v>250992</v>
      </c>
      <c r="K19" s="46">
        <v>22.89855072463768</v>
      </c>
      <c r="L19" s="46">
        <v>59.139130434782608</v>
      </c>
    </row>
    <row r="20" spans="1:12" ht="17.100000000000001" customHeight="1" thickBot="1" x14ac:dyDescent="0.35">
      <c r="A20" s="23" t="s">
        <v>17</v>
      </c>
      <c r="B20" s="46">
        <v>10000</v>
      </c>
      <c r="C20" s="46">
        <v>8700</v>
      </c>
      <c r="D20" s="46">
        <v>1000</v>
      </c>
      <c r="E20" s="46">
        <v>300</v>
      </c>
      <c r="F20" s="46"/>
      <c r="G20" s="23" t="s">
        <v>17</v>
      </c>
      <c r="H20" s="46">
        <v>75830</v>
      </c>
      <c r="I20" s="46">
        <v>30</v>
      </c>
      <c r="J20" s="46">
        <v>0</v>
      </c>
      <c r="K20" s="46">
        <v>20</v>
      </c>
      <c r="L20" s="46">
        <v>50</v>
      </c>
    </row>
    <row r="21" spans="1:12" ht="17.100000000000001" customHeight="1" thickBot="1" x14ac:dyDescent="0.35">
      <c r="A21" s="21" t="s">
        <v>142</v>
      </c>
      <c r="B21" s="20">
        <v>1977511</v>
      </c>
      <c r="C21" s="20">
        <v>1540920</v>
      </c>
      <c r="D21" s="20">
        <v>312634</v>
      </c>
      <c r="E21" s="20">
        <v>122957</v>
      </c>
      <c r="F21" s="20"/>
      <c r="G21" s="21" t="s">
        <v>142</v>
      </c>
      <c r="H21" s="20">
        <v>9000088</v>
      </c>
      <c r="I21" s="20">
        <v>185019</v>
      </c>
      <c r="J21" s="20">
        <v>615804</v>
      </c>
      <c r="K21" s="20">
        <v>22.307017543859651</v>
      </c>
      <c r="L21" s="20">
        <v>54.815384615384616</v>
      </c>
    </row>
  </sheetData>
  <mergeCells count="7">
    <mergeCell ref="A1:E1"/>
    <mergeCell ref="K2:L2"/>
    <mergeCell ref="B2:E2"/>
    <mergeCell ref="H2:J2"/>
    <mergeCell ref="A2:A3"/>
    <mergeCell ref="G2:G3"/>
    <mergeCell ref="G1:K1"/>
  </mergeCells>
  <pageMargins left="0.37" right="0.28999999999999998" top="0.56000000000000005" bottom="0.47" header="0.3" footer="0.3"/>
  <pageSetup paperSize="9" orientation="landscape" r:id="rId1"/>
  <colBreaks count="1" manualBreakCount="1">
    <brk id="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topLeftCell="A10" zoomScale="150" zoomScaleNormal="100" zoomScaleSheetLayoutView="150" workbookViewId="0">
      <selection activeCell="A15" sqref="A15:XFD18"/>
    </sheetView>
  </sheetViews>
  <sheetFormatPr defaultRowHeight="14.4" x14ac:dyDescent="0.3"/>
  <cols>
    <col min="1" max="1" width="16.88671875" customWidth="1"/>
    <col min="2" max="2" width="16" customWidth="1"/>
    <col min="3" max="3" width="13.33203125" bestFit="1" customWidth="1"/>
    <col min="4" max="4" width="18" customWidth="1"/>
    <col min="5" max="5" width="13.33203125" bestFit="1" customWidth="1"/>
    <col min="6" max="6" width="17.109375" customWidth="1"/>
    <col min="7" max="7" width="17.6640625" bestFit="1" customWidth="1"/>
    <col min="8" max="8" width="16.44140625" customWidth="1"/>
  </cols>
  <sheetData>
    <row r="1" spans="1:8" ht="15" thickBot="1" x14ac:dyDescent="0.35">
      <c r="A1" s="85" t="s">
        <v>590</v>
      </c>
      <c r="B1" s="85"/>
      <c r="C1" s="85"/>
      <c r="D1" s="84"/>
      <c r="E1" s="84"/>
      <c r="F1" s="84"/>
      <c r="G1" s="84"/>
      <c r="H1" s="84"/>
    </row>
    <row r="2" spans="1:8" ht="58.2" thickBot="1" x14ac:dyDescent="0.35">
      <c r="A2" s="2" t="s">
        <v>0</v>
      </c>
      <c r="B2" s="37" t="s">
        <v>300</v>
      </c>
      <c r="C2" s="37" t="s">
        <v>299</v>
      </c>
      <c r="D2" s="37" t="s">
        <v>298</v>
      </c>
      <c r="E2" s="37" t="s">
        <v>297</v>
      </c>
      <c r="F2" s="37" t="s">
        <v>296</v>
      </c>
      <c r="G2" s="37" t="s">
        <v>295</v>
      </c>
      <c r="H2" s="37" t="s">
        <v>294</v>
      </c>
    </row>
    <row r="3" spans="1:8" s="7" customFormat="1" ht="20.25" customHeight="1" x14ac:dyDescent="0.3">
      <c r="A3" s="5" t="s">
        <v>513</v>
      </c>
      <c r="B3" s="9"/>
      <c r="C3" s="9"/>
      <c r="D3" s="9"/>
      <c r="E3" s="9"/>
      <c r="F3" s="9"/>
      <c r="G3" s="9"/>
      <c r="H3" s="9"/>
    </row>
    <row r="4" spans="1:8" s="7" customFormat="1" ht="20.25" customHeight="1" x14ac:dyDescent="0.3">
      <c r="A4" s="8" t="s">
        <v>6</v>
      </c>
      <c r="B4" s="9"/>
      <c r="C4" s="9"/>
      <c r="D4" s="9"/>
      <c r="E4" s="9"/>
      <c r="F4" s="9"/>
      <c r="G4" s="9"/>
      <c r="H4" s="9"/>
    </row>
    <row r="5" spans="1:8" s="7" customFormat="1" ht="20.25" customHeight="1" x14ac:dyDescent="0.3">
      <c r="A5" s="10" t="s">
        <v>7</v>
      </c>
      <c r="B5" s="22">
        <v>10133</v>
      </c>
      <c r="C5" s="22">
        <v>8179.78</v>
      </c>
      <c r="D5" s="22">
        <v>383</v>
      </c>
      <c r="E5" s="22">
        <v>7796.78</v>
      </c>
      <c r="F5" s="34">
        <v>421554600</v>
      </c>
      <c r="G5" s="61">
        <v>78.833333333333329</v>
      </c>
      <c r="H5" s="61">
        <v>54.333333333333336</v>
      </c>
    </row>
    <row r="6" spans="1:8" s="7" customFormat="1" ht="20.25" customHeight="1" x14ac:dyDescent="0.3">
      <c r="A6" s="10" t="s">
        <v>8</v>
      </c>
      <c r="B6" s="22">
        <v>4106.1000000000004</v>
      </c>
      <c r="C6" s="22">
        <v>3535</v>
      </c>
      <c r="D6" s="22">
        <v>302</v>
      </c>
      <c r="E6" s="22">
        <v>3233</v>
      </c>
      <c r="F6" s="34">
        <v>211255000</v>
      </c>
      <c r="G6" s="61">
        <v>75</v>
      </c>
      <c r="H6" s="61">
        <v>65</v>
      </c>
    </row>
    <row r="7" spans="1:8" s="7" customFormat="1" ht="20.25" customHeight="1" x14ac:dyDescent="0.3">
      <c r="A7" s="156" t="s">
        <v>9</v>
      </c>
      <c r="B7" s="22">
        <v>174035.7</v>
      </c>
      <c r="C7" s="22">
        <v>146956.75</v>
      </c>
      <c r="D7" s="22">
        <v>6059.24</v>
      </c>
      <c r="E7" s="22">
        <v>140897.51</v>
      </c>
      <c r="F7" s="34">
        <v>7315669550</v>
      </c>
      <c r="G7" s="61">
        <v>82.62432432432432</v>
      </c>
      <c r="H7" s="61">
        <v>62.189189189189186</v>
      </c>
    </row>
    <row r="8" spans="1:8" s="7" customFormat="1" ht="20.25" customHeight="1" x14ac:dyDescent="0.3">
      <c r="A8" s="10" t="s">
        <v>10</v>
      </c>
      <c r="B8" s="22">
        <v>20324.5</v>
      </c>
      <c r="C8" s="22">
        <v>16685.5</v>
      </c>
      <c r="D8" s="22">
        <v>1022.5</v>
      </c>
      <c r="E8" s="22">
        <v>15663</v>
      </c>
      <c r="F8" s="34">
        <v>909424000</v>
      </c>
      <c r="G8" s="61">
        <v>84.409090909090907</v>
      </c>
      <c r="H8" s="61">
        <v>53.545454545454547</v>
      </c>
    </row>
    <row r="9" spans="1:8" s="7" customFormat="1" ht="20.25" customHeight="1" x14ac:dyDescent="0.3">
      <c r="A9" s="10" t="s">
        <v>11</v>
      </c>
      <c r="B9" s="22">
        <v>21613.4</v>
      </c>
      <c r="C9" s="22">
        <v>18488.45</v>
      </c>
      <c r="D9" s="22">
        <v>816.45</v>
      </c>
      <c r="E9" s="22">
        <v>17308</v>
      </c>
      <c r="F9" s="34">
        <v>946749100</v>
      </c>
      <c r="G9" s="61">
        <v>82.304347826086953</v>
      </c>
      <c r="H9" s="61">
        <v>56.130434782608695</v>
      </c>
    </row>
    <row r="10" spans="1:8" s="7" customFormat="1" ht="20.25" customHeight="1" x14ac:dyDescent="0.3">
      <c r="A10" s="10" t="s">
        <v>12</v>
      </c>
      <c r="B10" s="22">
        <v>1737</v>
      </c>
      <c r="C10" s="22">
        <v>1500</v>
      </c>
      <c r="D10" s="22">
        <v>200</v>
      </c>
      <c r="E10" s="22">
        <v>1300</v>
      </c>
      <c r="F10" s="34">
        <v>58500000</v>
      </c>
      <c r="G10" s="61">
        <v>80</v>
      </c>
      <c r="H10" s="61">
        <v>45</v>
      </c>
    </row>
    <row r="11" spans="1:8" s="7" customFormat="1" ht="20.25" customHeight="1" thickBot="1" x14ac:dyDescent="0.35">
      <c r="A11" s="10" t="s">
        <v>13</v>
      </c>
      <c r="B11" s="22">
        <v>10654.9</v>
      </c>
      <c r="C11" s="22">
        <v>8171</v>
      </c>
      <c r="D11" s="22">
        <v>434</v>
      </c>
      <c r="E11" s="22">
        <v>7737</v>
      </c>
      <c r="F11" s="34">
        <v>363665000</v>
      </c>
      <c r="G11" s="61">
        <v>77.5</v>
      </c>
      <c r="H11" s="61">
        <v>50</v>
      </c>
    </row>
    <row r="12" spans="1:8" s="7" customFormat="1" ht="20.25" customHeight="1" thickBot="1" x14ac:dyDescent="0.35">
      <c r="A12" s="18" t="s">
        <v>14</v>
      </c>
      <c r="B12" s="20">
        <v>242604.6</v>
      </c>
      <c r="C12" s="20">
        <v>203516.48</v>
      </c>
      <c r="D12" s="20">
        <v>9217.19</v>
      </c>
      <c r="E12" s="20">
        <v>193935.29</v>
      </c>
      <c r="F12" s="20">
        <v>10226817250</v>
      </c>
      <c r="G12" s="60">
        <v>82.161475409836072</v>
      </c>
      <c r="H12" s="60">
        <v>59.409836065573771</v>
      </c>
    </row>
    <row r="13" spans="1:8" s="7" customFormat="1" ht="12.6" customHeight="1" x14ac:dyDescent="0.3">
      <c r="B13" s="22"/>
      <c r="C13" s="22"/>
      <c r="D13" s="22"/>
      <c r="E13" s="22"/>
      <c r="F13" s="22"/>
      <c r="G13" s="61"/>
      <c r="H13" s="61"/>
    </row>
    <row r="14" spans="1:8" s="7" customFormat="1" ht="20.25" customHeight="1" x14ac:dyDescent="0.3">
      <c r="A14" s="12" t="s">
        <v>511</v>
      </c>
      <c r="B14" s="15"/>
      <c r="C14" s="15"/>
      <c r="D14" s="15"/>
      <c r="E14" s="15"/>
      <c r="F14" s="15"/>
      <c r="G14" s="83"/>
      <c r="H14" s="83"/>
    </row>
    <row r="15" spans="1:8" s="7" customFormat="1" ht="20.25" customHeight="1" x14ac:dyDescent="0.3">
      <c r="A15" s="8" t="s">
        <v>512</v>
      </c>
      <c r="B15" s="9"/>
      <c r="C15" s="9"/>
      <c r="D15" s="9"/>
      <c r="E15" s="9"/>
      <c r="F15" s="9"/>
      <c r="G15" s="82"/>
      <c r="H15" s="82"/>
    </row>
    <row r="16" spans="1:8" s="7" customFormat="1" ht="20.25" customHeight="1" x14ac:dyDescent="0.3">
      <c r="A16" t="s">
        <v>15</v>
      </c>
      <c r="B16" s="22">
        <v>65363.8</v>
      </c>
      <c r="C16" s="22">
        <v>54712.35</v>
      </c>
      <c r="D16" s="22">
        <v>3187.85</v>
      </c>
      <c r="E16" s="22">
        <v>51524.5</v>
      </c>
      <c r="F16" s="34">
        <v>2382217850</v>
      </c>
      <c r="G16" s="61">
        <v>81.829268292682926</v>
      </c>
      <c r="H16" s="61">
        <v>63.804878048780488</v>
      </c>
    </row>
    <row r="17" spans="1:8" s="7" customFormat="1" ht="20.25" customHeight="1" x14ac:dyDescent="0.3">
      <c r="A17" s="10" t="s">
        <v>16</v>
      </c>
      <c r="B17" s="22">
        <v>15494</v>
      </c>
      <c r="C17" s="22">
        <v>12942</v>
      </c>
      <c r="D17" s="22">
        <v>646</v>
      </c>
      <c r="E17" s="22">
        <v>12296</v>
      </c>
      <c r="F17" s="34">
        <v>673653000</v>
      </c>
      <c r="G17" s="61">
        <v>83.244444444444454</v>
      </c>
      <c r="H17" s="61">
        <v>54.222222222222221</v>
      </c>
    </row>
    <row r="18" spans="1:8" s="7" customFormat="1" ht="20.25" customHeight="1" x14ac:dyDescent="0.3">
      <c r="A18" s="10" t="s">
        <v>517</v>
      </c>
      <c r="B18" s="22">
        <v>159472.79999999999</v>
      </c>
      <c r="C18" s="22">
        <v>133929.13</v>
      </c>
      <c r="D18" s="22">
        <v>5374.34</v>
      </c>
      <c r="E18" s="22">
        <v>128190.79</v>
      </c>
      <c r="F18" s="34">
        <v>7084366400</v>
      </c>
      <c r="G18" s="61">
        <v>82.176056338028175</v>
      </c>
      <c r="H18" s="61">
        <v>57.732394366197184</v>
      </c>
    </row>
    <row r="19" spans="1:8" s="7" customFormat="1" ht="20.25" customHeight="1" thickBot="1" x14ac:dyDescent="0.35">
      <c r="A19" s="23" t="s">
        <v>17</v>
      </c>
      <c r="B19" s="22">
        <v>2274</v>
      </c>
      <c r="C19" s="22">
        <v>1933</v>
      </c>
      <c r="D19" s="22">
        <v>9</v>
      </c>
      <c r="E19" s="22">
        <v>1924</v>
      </c>
      <c r="F19" s="34">
        <v>86580000</v>
      </c>
      <c r="G19" s="61">
        <v>85</v>
      </c>
      <c r="H19" s="61">
        <v>45</v>
      </c>
    </row>
    <row r="20" spans="1:8" s="7" customFormat="1" ht="20.25" customHeight="1" thickBot="1" x14ac:dyDescent="0.35">
      <c r="A20" s="18" t="s">
        <v>142</v>
      </c>
      <c r="B20" s="20">
        <v>242604.6</v>
      </c>
      <c r="C20" s="20">
        <v>203516.48</v>
      </c>
      <c r="D20" s="20">
        <v>9217.19</v>
      </c>
      <c r="E20" s="20">
        <v>193935.29</v>
      </c>
      <c r="F20" s="20">
        <v>10226817250</v>
      </c>
      <c r="G20" s="60">
        <v>82.161475409836072</v>
      </c>
      <c r="H20" s="60">
        <v>59.409836065573771</v>
      </c>
    </row>
  </sheetData>
  <pageMargins left="0.37" right="0.28999999999999998" top="0.56000000000000005" bottom="0.47" header="0.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view="pageBreakPreview" zoomScale="150" zoomScaleNormal="100" zoomScaleSheetLayoutView="150" workbookViewId="0">
      <selection activeCell="A15" sqref="A15:XFD18"/>
    </sheetView>
  </sheetViews>
  <sheetFormatPr defaultRowHeight="14.4" x14ac:dyDescent="0.3"/>
  <cols>
    <col min="1" max="1" width="16" customWidth="1"/>
    <col min="2" max="2" width="14.77734375" customWidth="1"/>
    <col min="3" max="4" width="10.44140625" customWidth="1"/>
    <col min="5" max="5" width="12.77734375" customWidth="1"/>
    <col min="6" max="6" width="14.88671875" customWidth="1"/>
    <col min="7" max="7" width="12.6640625" customWidth="1"/>
  </cols>
  <sheetData>
    <row r="1" spans="1:7" ht="15" thickBot="1" x14ac:dyDescent="0.35">
      <c r="A1" s="1" t="s">
        <v>591</v>
      </c>
    </row>
    <row r="2" spans="1:7" ht="43.8" thickBot="1" x14ac:dyDescent="0.35">
      <c r="A2" s="2" t="s">
        <v>293</v>
      </c>
      <c r="B2" s="37" t="s">
        <v>292</v>
      </c>
      <c r="C2" s="37" t="s">
        <v>291</v>
      </c>
      <c r="D2" s="37" t="s">
        <v>290</v>
      </c>
      <c r="E2" s="37" t="s">
        <v>289</v>
      </c>
      <c r="F2" s="37" t="s">
        <v>288</v>
      </c>
      <c r="G2" s="37" t="s">
        <v>287</v>
      </c>
    </row>
    <row r="3" spans="1:7" ht="18" customHeight="1" x14ac:dyDescent="0.3">
      <c r="A3" s="5" t="s">
        <v>513</v>
      </c>
      <c r="B3" s="35"/>
      <c r="C3" s="35"/>
      <c r="D3" s="35"/>
      <c r="E3" s="35"/>
      <c r="F3" s="35"/>
      <c r="G3" s="35"/>
    </row>
    <row r="4" spans="1:7" ht="18" customHeight="1" x14ac:dyDescent="0.3">
      <c r="A4" s="8" t="s">
        <v>6</v>
      </c>
      <c r="B4" s="35"/>
      <c r="C4" s="35"/>
      <c r="D4" s="35"/>
      <c r="E4" s="35"/>
      <c r="F4" s="35"/>
      <c r="G4" s="35"/>
    </row>
    <row r="5" spans="1:7" ht="18" customHeight="1" x14ac:dyDescent="0.3">
      <c r="A5" s="10" t="s">
        <v>7</v>
      </c>
      <c r="B5" s="34">
        <v>2818.5692099999997</v>
      </c>
      <c r="C5" s="34">
        <v>277399.2831</v>
      </c>
      <c r="D5" s="22">
        <v>566435.09553000005</v>
      </c>
      <c r="E5" s="22">
        <v>95353908.003099993</v>
      </c>
      <c r="F5" s="79">
        <v>2.0497861421162473</v>
      </c>
      <c r="G5" s="34">
        <v>186.96868567968349</v>
      </c>
    </row>
    <row r="6" spans="1:7" ht="18" customHeight="1" x14ac:dyDescent="0.3">
      <c r="A6" s="10" t="s">
        <v>8</v>
      </c>
      <c r="B6" s="34">
        <v>2268.6666</v>
      </c>
      <c r="C6" s="34">
        <v>29453.660899999999</v>
      </c>
      <c r="D6" s="22">
        <v>62953.657440000003</v>
      </c>
      <c r="E6" s="22">
        <v>10126315.190400001</v>
      </c>
      <c r="F6" s="79">
        <v>1.7387942404498635</v>
      </c>
      <c r="G6" s="34">
        <v>153.63040545614751</v>
      </c>
    </row>
    <row r="7" spans="1:7" ht="18" customHeight="1" x14ac:dyDescent="0.3">
      <c r="A7" s="156" t="s">
        <v>9</v>
      </c>
      <c r="B7" s="34">
        <v>53443.111819999998</v>
      </c>
      <c r="C7" s="34">
        <v>1602733.0943</v>
      </c>
      <c r="D7" s="22">
        <v>2729057.4671</v>
      </c>
      <c r="E7" s="22">
        <v>578097389.82599998</v>
      </c>
      <c r="F7" s="79">
        <v>1.5649439740579631</v>
      </c>
      <c r="G7" s="34">
        <v>222.96164814866603</v>
      </c>
    </row>
    <row r="8" spans="1:7" ht="18" customHeight="1" x14ac:dyDescent="0.3">
      <c r="A8" s="10" t="s">
        <v>10</v>
      </c>
      <c r="B8" s="34">
        <v>2611.42155</v>
      </c>
      <c r="C8" s="34">
        <v>320922.17430000001</v>
      </c>
      <c r="D8" s="22">
        <v>773474.92567687505</v>
      </c>
      <c r="E8" s="22">
        <v>135824594.96718001</v>
      </c>
      <c r="F8" s="79">
        <v>2.1652296016361583</v>
      </c>
      <c r="G8" s="34">
        <v>194.29600841243897</v>
      </c>
    </row>
    <row r="9" spans="1:7" ht="18" customHeight="1" x14ac:dyDescent="0.3">
      <c r="A9" s="10" t="s">
        <v>11</v>
      </c>
      <c r="B9" s="34">
        <v>4286.7376999999997</v>
      </c>
      <c r="C9" s="34">
        <v>338591.33324999997</v>
      </c>
      <c r="D9" s="22">
        <v>737669.89451889647</v>
      </c>
      <c r="E9" s="22">
        <v>160260402.514375</v>
      </c>
      <c r="F9" s="79">
        <v>2.2672533438433446</v>
      </c>
      <c r="G9" s="34">
        <v>215.4995149164501</v>
      </c>
    </row>
    <row r="10" spans="1:7" ht="18" customHeight="1" x14ac:dyDescent="0.3">
      <c r="A10" s="10" t="s">
        <v>12</v>
      </c>
      <c r="B10" s="34">
        <v>111</v>
      </c>
      <c r="C10" s="34">
        <v>6567</v>
      </c>
      <c r="D10" s="22">
        <v>22166.5</v>
      </c>
      <c r="E10" s="22">
        <v>5376250</v>
      </c>
      <c r="F10" s="79">
        <v>2.6666666553134011</v>
      </c>
      <c r="G10" s="34">
        <v>417.61904761904759</v>
      </c>
    </row>
    <row r="11" spans="1:7" ht="18" customHeight="1" thickBot="1" x14ac:dyDescent="0.35">
      <c r="A11" s="10" t="s">
        <v>13</v>
      </c>
      <c r="B11" s="34">
        <v>1583.8751</v>
      </c>
      <c r="C11" s="34">
        <v>162051.06455000001</v>
      </c>
      <c r="D11" s="22">
        <v>307450.75842500001</v>
      </c>
      <c r="E11" s="22">
        <v>54540538.83275</v>
      </c>
      <c r="F11" s="79">
        <v>1.9207365997688051</v>
      </c>
      <c r="G11" s="34">
        <v>241.5841895580179</v>
      </c>
    </row>
    <row r="12" spans="1:7" ht="18" customHeight="1" thickBot="1" x14ac:dyDescent="0.35">
      <c r="A12" s="18" t="s">
        <v>14</v>
      </c>
      <c r="B12" s="36">
        <v>67123.381980000006</v>
      </c>
      <c r="C12" s="36">
        <v>2737717.6104000001</v>
      </c>
      <c r="D12" s="36">
        <v>5199208.2986907717</v>
      </c>
      <c r="E12" s="36">
        <v>1039579399.333805</v>
      </c>
      <c r="F12" s="78">
        <v>1.7009117193347123</v>
      </c>
      <c r="G12" s="36">
        <v>218.99132487515234</v>
      </c>
    </row>
    <row r="13" spans="1:7" ht="18" customHeight="1" x14ac:dyDescent="0.3">
      <c r="B13" s="33"/>
      <c r="C13" s="33"/>
      <c r="D13" s="33"/>
      <c r="E13" s="33"/>
      <c r="F13" s="81"/>
      <c r="G13" s="33"/>
    </row>
    <row r="14" spans="1:7" ht="18" customHeight="1" x14ac:dyDescent="0.3">
      <c r="A14" s="12" t="s">
        <v>511</v>
      </c>
      <c r="B14" s="33"/>
      <c r="C14" s="33"/>
      <c r="D14" s="33"/>
      <c r="E14" s="33"/>
      <c r="F14" s="81"/>
      <c r="G14" s="33"/>
    </row>
    <row r="15" spans="1:7" ht="18" customHeight="1" x14ac:dyDescent="0.3">
      <c r="A15" s="8" t="s">
        <v>512</v>
      </c>
      <c r="B15" s="35"/>
      <c r="C15" s="35"/>
      <c r="D15" s="35"/>
      <c r="E15" s="35"/>
      <c r="F15" s="80"/>
      <c r="G15" s="35"/>
    </row>
    <row r="16" spans="1:7" ht="18" customHeight="1" x14ac:dyDescent="0.3">
      <c r="A16" t="s">
        <v>15</v>
      </c>
      <c r="B16" s="34">
        <v>60551.382030000001</v>
      </c>
      <c r="C16" s="34">
        <v>1859075.5282999999</v>
      </c>
      <c r="D16" s="22">
        <v>3031071.9179338966</v>
      </c>
      <c r="E16" s="22">
        <v>631575128.67730498</v>
      </c>
      <c r="F16" s="79">
        <v>1.6087938509224886</v>
      </c>
      <c r="G16" s="34">
        <v>222.16749590710205</v>
      </c>
    </row>
    <row r="17" spans="1:7" ht="18" customHeight="1" x14ac:dyDescent="0.3">
      <c r="A17" s="10" t="s">
        <v>16</v>
      </c>
      <c r="B17" s="34">
        <v>2187.9999499999999</v>
      </c>
      <c r="C17" s="34">
        <v>64549.997499999998</v>
      </c>
      <c r="D17" s="22">
        <v>192189.99625</v>
      </c>
      <c r="E17" s="22">
        <v>39518399.362499997</v>
      </c>
      <c r="F17" s="79">
        <v>2.4948981549255853</v>
      </c>
      <c r="G17" s="34">
        <v>175.20408269471073</v>
      </c>
    </row>
    <row r="18" spans="1:7" ht="18" customHeight="1" thickBot="1" x14ac:dyDescent="0.35">
      <c r="A18" s="10" t="s">
        <v>517</v>
      </c>
      <c r="B18" s="34">
        <v>4384</v>
      </c>
      <c r="C18" s="34">
        <v>814092.08459999994</v>
      </c>
      <c r="D18" s="22">
        <v>1975946.384506875</v>
      </c>
      <c r="E18" s="22">
        <v>368485871.29399997</v>
      </c>
      <c r="F18" s="79">
        <v>2.896966731852713</v>
      </c>
      <c r="G18" s="34">
        <v>180.58235633187016</v>
      </c>
    </row>
    <row r="19" spans="1:7" ht="18" customHeight="1" thickBot="1" x14ac:dyDescent="0.35">
      <c r="A19" s="21" t="s">
        <v>142</v>
      </c>
      <c r="B19" s="36">
        <v>67123.381980000006</v>
      </c>
      <c r="C19" s="36">
        <v>2737717.6104000001</v>
      </c>
      <c r="D19" s="36">
        <v>5199208.2986907717</v>
      </c>
      <c r="E19" s="36">
        <v>1039579399.333805</v>
      </c>
      <c r="F19" s="78">
        <v>1.7009117193347123</v>
      </c>
      <c r="G19" s="36">
        <v>218.99132487515234</v>
      </c>
    </row>
  </sheetData>
  <pageMargins left="0.37" right="0.28999999999999998" top="0.56000000000000005" bottom="0.47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view="pageBreakPreview" zoomScale="150" zoomScaleNormal="100" zoomScaleSheetLayoutView="150" workbookViewId="0">
      <selection activeCell="A15" sqref="A15:XFD18"/>
    </sheetView>
  </sheetViews>
  <sheetFormatPr defaultRowHeight="14.4" x14ac:dyDescent="0.3"/>
  <cols>
    <col min="1" max="1" width="17.33203125" customWidth="1"/>
    <col min="2" max="3" width="17" customWidth="1"/>
    <col min="4" max="4" width="14.77734375" customWidth="1"/>
    <col min="5" max="5" width="15" customWidth="1"/>
    <col min="6" max="6" width="14.21875" customWidth="1"/>
  </cols>
  <sheetData>
    <row r="1" spans="1:6" ht="15" thickBot="1" x14ac:dyDescent="0.35">
      <c r="A1" s="1" t="s">
        <v>286</v>
      </c>
    </row>
    <row r="2" spans="1:6" ht="43.8" thickBot="1" x14ac:dyDescent="0.35">
      <c r="A2" s="2" t="s">
        <v>0</v>
      </c>
      <c r="B2" s="37" t="s">
        <v>285</v>
      </c>
      <c r="C2" s="37" t="s">
        <v>284</v>
      </c>
      <c r="D2" s="37" t="s">
        <v>283</v>
      </c>
      <c r="E2" s="37" t="s">
        <v>282</v>
      </c>
      <c r="F2" s="37" t="s">
        <v>281</v>
      </c>
    </row>
    <row r="3" spans="1:6" ht="17.25" customHeight="1" x14ac:dyDescent="0.3">
      <c r="A3" s="5" t="s">
        <v>513</v>
      </c>
      <c r="B3" s="24"/>
      <c r="C3" s="24"/>
      <c r="D3" s="24"/>
      <c r="E3" s="24"/>
      <c r="F3" s="24"/>
    </row>
    <row r="4" spans="1:6" ht="17.25" customHeight="1" x14ac:dyDescent="0.3">
      <c r="A4" s="8" t="s">
        <v>6</v>
      </c>
      <c r="B4" s="24"/>
      <c r="C4" s="24"/>
      <c r="D4" s="24"/>
      <c r="E4" s="24"/>
      <c r="F4" s="24"/>
    </row>
    <row r="5" spans="1:6" ht="17.25" customHeight="1" x14ac:dyDescent="0.3">
      <c r="A5" s="10" t="s">
        <v>7</v>
      </c>
      <c r="B5" s="22">
        <v>806650.21060999995</v>
      </c>
      <c r="C5" s="22">
        <v>630893.73187000002</v>
      </c>
      <c r="D5" s="22">
        <v>104502590.00165001</v>
      </c>
      <c r="E5" s="22">
        <v>35.452440816514773</v>
      </c>
      <c r="F5" s="22">
        <v>157.47371215788414</v>
      </c>
    </row>
    <row r="6" spans="1:6" ht="17.25" customHeight="1" x14ac:dyDescent="0.3">
      <c r="A6" s="10" t="s">
        <v>8</v>
      </c>
      <c r="B6" s="22">
        <v>839285.60636999994</v>
      </c>
      <c r="C6" s="22">
        <v>732293.44602999999</v>
      </c>
      <c r="D6" s="22">
        <v>71652659.033429995</v>
      </c>
      <c r="E6" s="22">
        <v>34.132438456262904</v>
      </c>
      <c r="F6" s="22">
        <v>112.41074540840987</v>
      </c>
    </row>
    <row r="7" spans="1:6" ht="17.25" customHeight="1" x14ac:dyDescent="0.3">
      <c r="A7" s="156" t="s">
        <v>9</v>
      </c>
      <c r="B7" s="22">
        <v>3856660.2128999997</v>
      </c>
      <c r="C7" s="22">
        <v>3248040.0230999999</v>
      </c>
      <c r="D7" s="22">
        <v>507598431.62924999</v>
      </c>
      <c r="E7" s="22">
        <v>47.062132998430059</v>
      </c>
      <c r="F7" s="22">
        <v>185.96362114297577</v>
      </c>
    </row>
    <row r="8" spans="1:6" ht="17.25" customHeight="1" x14ac:dyDescent="0.3">
      <c r="A8" s="10" t="s">
        <v>10</v>
      </c>
      <c r="B8" s="22">
        <v>832744.59499999997</v>
      </c>
      <c r="C8" s="22">
        <v>639528.22328000003</v>
      </c>
      <c r="D8" s="22">
        <v>145072017.18169999</v>
      </c>
      <c r="E8" s="22">
        <v>40.18101380626171</v>
      </c>
      <c r="F8" s="22">
        <v>225.72107833083459</v>
      </c>
    </row>
    <row r="9" spans="1:6" ht="17.25" customHeight="1" x14ac:dyDescent="0.3">
      <c r="A9" s="10" t="s">
        <v>11</v>
      </c>
      <c r="B9" s="22">
        <v>870313.82857000001</v>
      </c>
      <c r="C9" s="22">
        <v>653561.36184999999</v>
      </c>
      <c r="D9" s="22">
        <v>81056626.695250005</v>
      </c>
      <c r="E9" s="22">
        <v>37.106193428282211</v>
      </c>
      <c r="F9" s="22">
        <v>131.78862039961922</v>
      </c>
    </row>
    <row r="10" spans="1:6" ht="17.25" customHeight="1" x14ac:dyDescent="0.3">
      <c r="A10" s="10" t="s">
        <v>12</v>
      </c>
      <c r="B10" s="22">
        <v>136655.87117</v>
      </c>
      <c r="C10" s="22">
        <v>107151.36357</v>
      </c>
      <c r="D10" s="22">
        <v>12287548.251</v>
      </c>
      <c r="E10" s="22">
        <v>38.356825919391575</v>
      </c>
      <c r="F10" s="22">
        <v>118.42184122273198</v>
      </c>
    </row>
    <row r="11" spans="1:6" ht="17.25" customHeight="1" thickBot="1" x14ac:dyDescent="0.35">
      <c r="A11" s="10" t="s">
        <v>13</v>
      </c>
      <c r="B11" s="22">
        <v>802285.45602000004</v>
      </c>
      <c r="C11" s="22">
        <v>673668.8051</v>
      </c>
      <c r="D11" s="22">
        <v>78764274.958550006</v>
      </c>
      <c r="E11" s="22">
        <v>34.380260945268475</v>
      </c>
      <c r="F11" s="22">
        <v>119.79263051783448</v>
      </c>
    </row>
    <row r="12" spans="1:6" ht="17.25" customHeight="1" thickBot="1" x14ac:dyDescent="0.35">
      <c r="A12" s="18" t="s">
        <v>14</v>
      </c>
      <c r="B12" s="20">
        <v>8144595.7806399995</v>
      </c>
      <c r="C12" s="20">
        <v>6685136.9547999995</v>
      </c>
      <c r="D12" s="20">
        <v>1000934147.7508301</v>
      </c>
      <c r="E12" s="20">
        <v>40.271452763890117</v>
      </c>
      <c r="F12" s="20">
        <v>164.83700143237439</v>
      </c>
    </row>
    <row r="13" spans="1:6" ht="17.25" customHeight="1" x14ac:dyDescent="0.3">
      <c r="B13" s="22"/>
      <c r="C13" s="22"/>
      <c r="D13" s="22"/>
      <c r="E13" s="61"/>
      <c r="F13" s="61"/>
    </row>
    <row r="14" spans="1:6" ht="17.25" customHeight="1" x14ac:dyDescent="0.3">
      <c r="A14" s="12" t="s">
        <v>511</v>
      </c>
      <c r="B14" s="16"/>
      <c r="C14" s="16"/>
      <c r="D14" s="16"/>
      <c r="E14" s="16"/>
      <c r="F14" s="16"/>
    </row>
    <row r="15" spans="1:6" ht="17.25" customHeight="1" x14ac:dyDescent="0.3">
      <c r="A15" s="8" t="s">
        <v>512</v>
      </c>
      <c r="B15" s="24"/>
      <c r="C15" s="24"/>
      <c r="D15" s="24"/>
      <c r="E15" s="24"/>
      <c r="F15" s="24"/>
    </row>
    <row r="16" spans="1:6" ht="17.25" customHeight="1" x14ac:dyDescent="0.3">
      <c r="A16" t="s">
        <v>15</v>
      </c>
      <c r="B16" s="22">
        <v>7425531.9938300001</v>
      </c>
      <c r="C16" s="22">
        <v>6109468.5289899996</v>
      </c>
      <c r="D16" s="22">
        <v>892554180.85333002</v>
      </c>
      <c r="E16" s="22">
        <v>40.253875442258462</v>
      </c>
      <c r="F16" s="22">
        <v>164.59938476841981</v>
      </c>
    </row>
    <row r="17" spans="1:6" ht="17.25" customHeight="1" x14ac:dyDescent="0.3">
      <c r="A17" s="10" t="s">
        <v>16</v>
      </c>
      <c r="B17" s="22">
        <v>142528.53904999999</v>
      </c>
      <c r="C17" s="22">
        <v>119374.96924999999</v>
      </c>
      <c r="D17" s="22">
        <v>19003154.656500001</v>
      </c>
      <c r="E17" s="22">
        <v>36.957480820672018</v>
      </c>
      <c r="F17" s="22">
        <v>159.08440588681748</v>
      </c>
    </row>
    <row r="18" spans="1:6" ht="17.25" customHeight="1" x14ac:dyDescent="0.3">
      <c r="A18" s="10" t="s">
        <v>517</v>
      </c>
      <c r="B18" s="22">
        <v>574115.74776000006</v>
      </c>
      <c r="C18" s="22">
        <v>454433.95656000002</v>
      </c>
      <c r="D18" s="22">
        <v>89217524.740999997</v>
      </c>
      <c r="E18" s="22">
        <v>46.004989279279847</v>
      </c>
      <c r="F18" s="22">
        <v>196.93373219898538</v>
      </c>
    </row>
    <row r="19" spans="1:6" ht="17.25" customHeight="1" x14ac:dyDescent="0.3">
      <c r="A19" s="23" t="s">
        <v>17</v>
      </c>
      <c r="B19" s="22">
        <v>2419.5</v>
      </c>
      <c r="C19" s="22">
        <v>1859.5</v>
      </c>
      <c r="D19" s="22">
        <v>159287.5</v>
      </c>
      <c r="E19" s="22">
        <v>27</v>
      </c>
      <c r="F19" s="22">
        <v>114</v>
      </c>
    </row>
    <row r="21" spans="1:6" x14ac:dyDescent="0.3">
      <c r="A21" s="8" t="s">
        <v>18</v>
      </c>
      <c r="B21" s="47"/>
      <c r="C21" s="47"/>
      <c r="D21" s="47"/>
      <c r="E21" s="47"/>
      <c r="F21" s="47"/>
    </row>
    <row r="22" spans="1:6" x14ac:dyDescent="0.3">
      <c r="A22" s="69" t="s">
        <v>558</v>
      </c>
      <c r="B22" s="46">
        <v>6642118.4702000003</v>
      </c>
      <c r="C22" s="46">
        <v>5486687.0484600002</v>
      </c>
      <c r="D22" s="46">
        <v>778022404.87811995</v>
      </c>
      <c r="E22" s="46">
        <v>39.604744457071206</v>
      </c>
      <c r="F22" s="46">
        <v>164.72163460644009</v>
      </c>
    </row>
    <row r="23" spans="1:6" x14ac:dyDescent="0.3">
      <c r="A23" s="69" t="s">
        <v>557</v>
      </c>
      <c r="B23" s="46">
        <v>1012275.31044</v>
      </c>
      <c r="C23" s="46">
        <v>807165.90633999999</v>
      </c>
      <c r="D23" s="46">
        <v>146584497.87270999</v>
      </c>
      <c r="E23" s="46">
        <v>47.565901827633979</v>
      </c>
      <c r="F23" s="46">
        <v>163.8093849498365</v>
      </c>
    </row>
    <row r="24" spans="1:6" x14ac:dyDescent="0.3">
      <c r="A24" s="69" t="s">
        <v>556</v>
      </c>
      <c r="B24" s="46">
        <v>490202</v>
      </c>
      <c r="C24" s="46">
        <v>391284</v>
      </c>
      <c r="D24" s="46">
        <v>76327245</v>
      </c>
      <c r="E24" s="46">
        <v>50.863636363636367</v>
      </c>
      <c r="F24" s="46">
        <v>202.18181818181819</v>
      </c>
    </row>
    <row r="25" spans="1:6" x14ac:dyDescent="0.3">
      <c r="B25" s="16"/>
      <c r="C25" s="16"/>
      <c r="D25" s="16"/>
      <c r="E25" s="16"/>
      <c r="F25" s="16"/>
    </row>
    <row r="26" spans="1:6" x14ac:dyDescent="0.3">
      <c r="A26" s="8" t="s">
        <v>515</v>
      </c>
      <c r="B26" s="47"/>
      <c r="C26" s="47"/>
      <c r="D26" s="47"/>
      <c r="E26" s="47"/>
      <c r="F26" s="47"/>
    </row>
    <row r="27" spans="1:6" x14ac:dyDescent="0.3">
      <c r="A27" s="69" t="s">
        <v>117</v>
      </c>
      <c r="B27" s="46">
        <v>7373137.3758300003</v>
      </c>
      <c r="C27" s="46">
        <v>6031857.5514899995</v>
      </c>
      <c r="D27" s="46">
        <v>865549931.98232996</v>
      </c>
      <c r="E27" s="46">
        <v>40.190355307305445</v>
      </c>
      <c r="F27" s="46">
        <v>164.39533060959084</v>
      </c>
    </row>
    <row r="28" spans="1:6" x14ac:dyDescent="0.3">
      <c r="A28" s="69" t="s">
        <v>116</v>
      </c>
      <c r="B28" s="46">
        <v>449642.16781000001</v>
      </c>
      <c r="C28" s="46">
        <v>388515.16631</v>
      </c>
      <c r="D28" s="46">
        <v>80324265.668500006</v>
      </c>
      <c r="E28" s="46">
        <v>47.875193195585524</v>
      </c>
      <c r="F28" s="46">
        <v>213.60494975232209</v>
      </c>
    </row>
    <row r="29" spans="1:6" x14ac:dyDescent="0.3">
      <c r="A29" s="69" t="s">
        <v>115</v>
      </c>
      <c r="B29" s="46">
        <v>175473.63699999999</v>
      </c>
      <c r="C29" s="46">
        <v>146286.63699999999</v>
      </c>
      <c r="D29" s="46">
        <v>31975141.100000001</v>
      </c>
      <c r="E29" s="46">
        <v>53.410888535860607</v>
      </c>
      <c r="F29" s="46">
        <v>240.77710673285978</v>
      </c>
    </row>
    <row r="30" spans="1:6" x14ac:dyDescent="0.3">
      <c r="A30" s="69" t="s">
        <v>114</v>
      </c>
      <c r="B30" s="46">
        <v>106985.60000000001</v>
      </c>
      <c r="C30" s="46">
        <v>95680.6</v>
      </c>
      <c r="D30" s="46">
        <v>20240004</v>
      </c>
      <c r="E30" s="46">
        <v>44.898262627446385</v>
      </c>
      <c r="F30" s="46">
        <v>154.18097386616665</v>
      </c>
    </row>
    <row r="31" spans="1:6" x14ac:dyDescent="0.3">
      <c r="A31" s="69" t="s">
        <v>113</v>
      </c>
      <c r="B31" s="46">
        <v>39357</v>
      </c>
      <c r="C31" s="46">
        <v>22797</v>
      </c>
      <c r="D31" s="46">
        <v>2844805</v>
      </c>
      <c r="E31" s="46">
        <v>48.75</v>
      </c>
      <c r="F31" s="46">
        <v>166.25</v>
      </c>
    </row>
    <row r="32" spans="1:6" x14ac:dyDescent="0.3">
      <c r="B32" s="16"/>
      <c r="C32" s="16"/>
      <c r="D32" s="16"/>
      <c r="E32" s="16"/>
      <c r="F32" s="16"/>
    </row>
    <row r="33" spans="1:6" x14ac:dyDescent="0.3">
      <c r="A33" s="8" t="s">
        <v>519</v>
      </c>
      <c r="B33" s="47"/>
      <c r="C33" s="47"/>
      <c r="D33" s="47"/>
      <c r="E33" s="47"/>
      <c r="F33" s="47"/>
    </row>
    <row r="34" spans="1:6" x14ac:dyDescent="0.3">
      <c r="A34" s="69" t="s">
        <v>206</v>
      </c>
      <c r="B34" s="46">
        <v>195248.13154999999</v>
      </c>
      <c r="C34" s="46">
        <v>152715.46823999999</v>
      </c>
      <c r="D34" s="46">
        <v>23484938.338849999</v>
      </c>
      <c r="E34" s="46">
        <v>40.740383499874504</v>
      </c>
      <c r="F34" s="46">
        <v>159.29109596038225</v>
      </c>
    </row>
    <row r="35" spans="1:6" x14ac:dyDescent="0.3">
      <c r="A35" s="69" t="s">
        <v>205</v>
      </c>
      <c r="B35" s="46">
        <v>2156760.3182799998</v>
      </c>
      <c r="C35" s="46">
        <v>1712388.5602500001</v>
      </c>
      <c r="D35" s="46">
        <v>269966697.20462</v>
      </c>
      <c r="E35" s="46">
        <v>40.28170531685489</v>
      </c>
      <c r="F35" s="46">
        <v>169.39003650472512</v>
      </c>
    </row>
    <row r="36" spans="1:6" x14ac:dyDescent="0.3">
      <c r="A36" s="69" t="s">
        <v>204</v>
      </c>
      <c r="B36" s="46">
        <v>1598430.8405800001</v>
      </c>
      <c r="C36" s="46">
        <v>1316329.6168800001</v>
      </c>
      <c r="D36" s="46">
        <v>214307019.803</v>
      </c>
      <c r="E36" s="46">
        <v>39.196011838335437</v>
      </c>
      <c r="F36" s="46">
        <v>166.29126506692455</v>
      </c>
    </row>
    <row r="37" spans="1:6" x14ac:dyDescent="0.3">
      <c r="A37" s="69" t="s">
        <v>203</v>
      </c>
      <c r="B37" s="46">
        <v>3554893.2640299997</v>
      </c>
      <c r="C37" s="46">
        <v>2935575.8962300001</v>
      </c>
      <c r="D37" s="46">
        <v>403707818.26436001</v>
      </c>
      <c r="E37" s="46">
        <v>41.057577190720551</v>
      </c>
      <c r="F37" s="46">
        <v>150.33713870898498</v>
      </c>
    </row>
    <row r="38" spans="1:6" ht="15" thickBot="1" x14ac:dyDescent="0.35">
      <c r="A38" s="69" t="s">
        <v>202</v>
      </c>
      <c r="B38" s="46">
        <v>639263.22620000003</v>
      </c>
      <c r="C38" s="46">
        <v>568127.41319999995</v>
      </c>
      <c r="D38" s="46">
        <v>89467674.140000001</v>
      </c>
      <c r="E38" s="46">
        <v>42.61616414257319</v>
      </c>
      <c r="F38" s="46">
        <v>158.67393104354036</v>
      </c>
    </row>
    <row r="39" spans="1:6" ht="15" thickBot="1" x14ac:dyDescent="0.35">
      <c r="A39" s="21" t="s">
        <v>142</v>
      </c>
      <c r="B39" s="20">
        <v>8144595.7806399995</v>
      </c>
      <c r="C39" s="20">
        <v>6685136.9547999995</v>
      </c>
      <c r="D39" s="20">
        <v>1000934147.7508301</v>
      </c>
      <c r="E39" s="20">
        <v>40.271452763890117</v>
      </c>
      <c r="F39" s="20">
        <v>164.83700143237439</v>
      </c>
    </row>
  </sheetData>
  <pageMargins left="0.37" right="0.28999999999999998" top="0.56000000000000005" bottom="0.47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view="pageBreakPreview" topLeftCell="A10" zoomScale="150" zoomScaleNormal="100" zoomScaleSheetLayoutView="150" workbookViewId="0">
      <selection activeCell="A38" sqref="A38"/>
    </sheetView>
  </sheetViews>
  <sheetFormatPr defaultRowHeight="14.4" x14ac:dyDescent="0.3"/>
  <cols>
    <col min="1" max="1" width="30.109375" customWidth="1"/>
    <col min="2" max="4" width="16.88671875" customWidth="1"/>
  </cols>
  <sheetData>
    <row r="1" spans="1:4" ht="15" thickBot="1" x14ac:dyDescent="0.35">
      <c r="A1" s="118" t="s">
        <v>549</v>
      </c>
      <c r="B1" s="118"/>
      <c r="C1" s="118"/>
    </row>
    <row r="2" spans="1:4" ht="15.9" customHeight="1" thickBot="1" x14ac:dyDescent="0.35">
      <c r="A2" s="108" t="s">
        <v>0</v>
      </c>
      <c r="B2" s="112" t="s">
        <v>550</v>
      </c>
      <c r="C2" s="112" t="s">
        <v>280</v>
      </c>
      <c r="D2" s="112" t="s">
        <v>280</v>
      </c>
    </row>
    <row r="3" spans="1:4" ht="15.9" customHeight="1" thickBot="1" x14ac:dyDescent="0.35">
      <c r="A3" s="108"/>
      <c r="B3" s="4" t="s">
        <v>3</v>
      </c>
      <c r="C3" s="4" t="s">
        <v>4</v>
      </c>
      <c r="D3" s="4" t="s">
        <v>5</v>
      </c>
    </row>
    <row r="4" spans="1:4" ht="15.9" customHeight="1" x14ac:dyDescent="0.3">
      <c r="A4" s="5" t="s">
        <v>513</v>
      </c>
      <c r="B4" s="24"/>
      <c r="C4" s="24"/>
      <c r="D4" s="24"/>
    </row>
    <row r="5" spans="1:4" ht="15.9" customHeight="1" x14ac:dyDescent="0.3">
      <c r="A5" s="8" t="s">
        <v>6</v>
      </c>
      <c r="B5" s="24"/>
      <c r="C5" s="24"/>
      <c r="D5" s="24"/>
    </row>
    <row r="6" spans="1:4" ht="15.9" customHeight="1" x14ac:dyDescent="0.3">
      <c r="A6" s="10" t="s">
        <v>7</v>
      </c>
      <c r="B6" s="22">
        <v>2661.0698800000041</v>
      </c>
      <c r="C6" s="22">
        <v>1233.9294999999997</v>
      </c>
      <c r="D6" s="22">
        <v>3894.9993800000038</v>
      </c>
    </row>
    <row r="7" spans="1:4" ht="15.9" customHeight="1" x14ac:dyDescent="0.3">
      <c r="A7" s="156" t="s">
        <v>8</v>
      </c>
      <c r="B7" s="22">
        <v>1240.8159700000006</v>
      </c>
      <c r="C7" s="22">
        <v>1027.1846600000003</v>
      </c>
      <c r="D7" s="22">
        <v>2268.0006300000005</v>
      </c>
    </row>
    <row r="8" spans="1:4" ht="15.9" customHeight="1" x14ac:dyDescent="0.3">
      <c r="A8" s="10" t="s">
        <v>9</v>
      </c>
      <c r="B8" s="22">
        <v>1883.6753599999979</v>
      </c>
      <c r="C8" s="22">
        <v>6007.957010000001</v>
      </c>
      <c r="D8" s="22">
        <v>7891.6323699999975</v>
      </c>
    </row>
    <row r="9" spans="1:4" ht="15.9" customHeight="1" x14ac:dyDescent="0.3">
      <c r="A9" s="10" t="s">
        <v>10</v>
      </c>
      <c r="B9" s="22">
        <v>1691.9572900000012</v>
      </c>
      <c r="C9" s="22">
        <v>1383.4939600000016</v>
      </c>
      <c r="D9" s="22">
        <v>3075.4512500000001</v>
      </c>
    </row>
    <row r="10" spans="1:4" ht="15.9" customHeight="1" x14ac:dyDescent="0.3">
      <c r="A10" s="10" t="s">
        <v>11</v>
      </c>
      <c r="B10" s="22">
        <v>1908.2905400000002</v>
      </c>
      <c r="C10" s="22">
        <v>1255.7096200000001</v>
      </c>
      <c r="D10" s="22">
        <v>3164.0001600000082</v>
      </c>
    </row>
    <row r="11" spans="1:4" ht="15.9" customHeight="1" x14ac:dyDescent="0.3">
      <c r="A11" s="10" t="s">
        <v>12</v>
      </c>
      <c r="B11" s="22">
        <v>762.92383000000029</v>
      </c>
      <c r="C11" s="22">
        <v>70.076189999999997</v>
      </c>
      <c r="D11" s="22">
        <v>833.00001999999972</v>
      </c>
    </row>
    <row r="12" spans="1:4" ht="15.9" customHeight="1" thickBot="1" x14ac:dyDescent="0.35">
      <c r="A12" s="10" t="s">
        <v>13</v>
      </c>
      <c r="B12" s="22">
        <v>1599.9568900000008</v>
      </c>
      <c r="C12" s="22">
        <v>201.04252999999997</v>
      </c>
      <c r="D12" s="22">
        <v>1800.999420000001</v>
      </c>
    </row>
    <row r="13" spans="1:4" ht="15.9" customHeight="1" thickBot="1" x14ac:dyDescent="0.35">
      <c r="A13" s="18" t="s">
        <v>14</v>
      </c>
      <c r="B13" s="20">
        <v>11748.689760000008</v>
      </c>
      <c r="C13" s="20">
        <v>11179.393470000008</v>
      </c>
      <c r="D13" s="20">
        <v>22928.083230000066</v>
      </c>
    </row>
    <row r="14" spans="1:4" ht="10.8" customHeight="1" x14ac:dyDescent="0.3">
      <c r="B14" s="22"/>
      <c r="C14" s="22"/>
      <c r="D14" s="22"/>
    </row>
    <row r="15" spans="1:4" ht="15.9" customHeight="1" x14ac:dyDescent="0.3">
      <c r="A15" s="12" t="s">
        <v>511</v>
      </c>
      <c r="B15" s="16"/>
      <c r="C15" s="16"/>
      <c r="D15" s="16"/>
    </row>
    <row r="16" spans="1:4" ht="15.9" customHeight="1" x14ac:dyDescent="0.3">
      <c r="A16" s="8" t="s">
        <v>512</v>
      </c>
      <c r="B16" s="24"/>
      <c r="C16" s="24"/>
      <c r="D16" s="24"/>
    </row>
    <row r="17" spans="1:4" ht="15.9" customHeight="1" x14ac:dyDescent="0.3">
      <c r="A17" t="s">
        <v>15</v>
      </c>
      <c r="B17" s="22">
        <v>11424.254109999991</v>
      </c>
      <c r="C17" s="22">
        <v>11047.048100000004</v>
      </c>
      <c r="D17" s="22">
        <v>22471.302210000034</v>
      </c>
    </row>
    <row r="18" spans="1:4" ht="15.9" customHeight="1" x14ac:dyDescent="0.3">
      <c r="A18" s="10" t="s">
        <v>16</v>
      </c>
      <c r="B18" s="22">
        <v>154.99982</v>
      </c>
      <c r="C18" s="22">
        <v>81.578710000000001</v>
      </c>
      <c r="D18" s="22">
        <v>236.57853</v>
      </c>
    </row>
    <row r="19" spans="1:4" ht="15.9" customHeight="1" x14ac:dyDescent="0.3">
      <c r="A19" s="10" t="s">
        <v>517</v>
      </c>
      <c r="B19" s="22">
        <v>164.93583000000001</v>
      </c>
      <c r="C19" s="22">
        <v>50.766660000000002</v>
      </c>
      <c r="D19" s="22">
        <v>215.70249000000001</v>
      </c>
    </row>
    <row r="20" spans="1:4" ht="15.9" customHeight="1" x14ac:dyDescent="0.3">
      <c r="A20" s="23" t="s">
        <v>17</v>
      </c>
      <c r="B20" s="22">
        <v>4.5</v>
      </c>
      <c r="C20" s="16"/>
      <c r="D20" s="22">
        <v>4.5</v>
      </c>
    </row>
    <row r="21" spans="1:4" ht="15.9" customHeight="1" x14ac:dyDescent="0.3">
      <c r="B21" s="16"/>
      <c r="C21" s="16"/>
      <c r="D21" s="16"/>
    </row>
    <row r="22" spans="1:4" ht="15.9" customHeight="1" x14ac:dyDescent="0.3">
      <c r="A22" s="8" t="s">
        <v>18</v>
      </c>
      <c r="B22" s="24"/>
      <c r="C22" s="24"/>
      <c r="D22" s="24"/>
    </row>
    <row r="23" spans="1:4" ht="15.9" customHeight="1" x14ac:dyDescent="0.3">
      <c r="A23" s="10" t="s">
        <v>19</v>
      </c>
      <c r="B23" s="22">
        <v>11145.115510000007</v>
      </c>
      <c r="C23" s="22">
        <v>9958.6270900000018</v>
      </c>
      <c r="D23" s="22">
        <v>21103.742600000027</v>
      </c>
    </row>
    <row r="24" spans="1:4" ht="15.9" customHeight="1" x14ac:dyDescent="0.3">
      <c r="A24" s="10" t="s">
        <v>20</v>
      </c>
      <c r="B24" s="22">
        <v>515.57424999999978</v>
      </c>
      <c r="C24" s="22">
        <v>1190.7663800000007</v>
      </c>
      <c r="D24" s="22">
        <v>1706.3406300000013</v>
      </c>
    </row>
    <row r="25" spans="1:4" ht="15.9" customHeight="1" x14ac:dyDescent="0.3">
      <c r="A25" s="17" t="s">
        <v>67</v>
      </c>
      <c r="B25" s="22">
        <v>88</v>
      </c>
      <c r="C25" s="22">
        <v>30</v>
      </c>
      <c r="D25" s="22">
        <v>118</v>
      </c>
    </row>
    <row r="26" spans="1:4" ht="8.4" customHeight="1" x14ac:dyDescent="0.3">
      <c r="B26" s="16"/>
      <c r="C26" s="16"/>
      <c r="D26" s="16"/>
    </row>
    <row r="27" spans="1:4" ht="8.4" customHeight="1" x14ac:dyDescent="0.3">
      <c r="B27" s="16"/>
      <c r="C27" s="16"/>
      <c r="D27" s="16"/>
    </row>
    <row r="28" spans="1:4" ht="15.9" customHeight="1" x14ac:dyDescent="0.3">
      <c r="A28" s="8" t="s">
        <v>515</v>
      </c>
      <c r="B28" s="24"/>
      <c r="C28" s="24"/>
      <c r="D28" s="24"/>
    </row>
    <row r="29" spans="1:4" ht="15.9" customHeight="1" x14ac:dyDescent="0.3">
      <c r="A29" s="23" t="s">
        <v>21</v>
      </c>
      <c r="B29" s="22">
        <v>11583.843249999987</v>
      </c>
      <c r="C29" s="22">
        <v>11130.726800000011</v>
      </c>
      <c r="D29" s="22">
        <v>22714.570050000057</v>
      </c>
    </row>
    <row r="30" spans="1:4" ht="15.9" customHeight="1" x14ac:dyDescent="0.3">
      <c r="A30" s="23" t="s">
        <v>22</v>
      </c>
      <c r="B30" s="22">
        <v>96.7</v>
      </c>
      <c r="C30" s="22">
        <v>30.66667</v>
      </c>
      <c r="D30" s="22">
        <v>127.36667</v>
      </c>
    </row>
    <row r="31" spans="1:4" ht="15.9" customHeight="1" x14ac:dyDescent="0.3">
      <c r="A31" s="23" t="s">
        <v>23</v>
      </c>
      <c r="B31" s="22">
        <v>38.840910000000001</v>
      </c>
      <c r="C31" s="22">
        <v>14</v>
      </c>
      <c r="D31" s="22">
        <v>52.840910000000001</v>
      </c>
    </row>
    <row r="32" spans="1:4" ht="15.9" customHeight="1" x14ac:dyDescent="0.3">
      <c r="A32" s="23" t="s">
        <v>24</v>
      </c>
      <c r="B32" s="22">
        <v>27.305599999999998</v>
      </c>
      <c r="C32" s="22">
        <v>2</v>
      </c>
      <c r="D32" s="22">
        <v>29.305599999999998</v>
      </c>
    </row>
    <row r="33" spans="1:4" ht="15.9" customHeight="1" x14ac:dyDescent="0.3">
      <c r="A33" s="23" t="s">
        <v>25</v>
      </c>
      <c r="B33" s="22">
        <v>2</v>
      </c>
      <c r="C33" s="22">
        <v>2</v>
      </c>
      <c r="D33" s="22">
        <v>4</v>
      </c>
    </row>
    <row r="34" spans="1:4" ht="6" customHeight="1" x14ac:dyDescent="0.3">
      <c r="B34" s="16"/>
      <c r="C34" s="16"/>
      <c r="D34" s="16"/>
    </row>
    <row r="35" spans="1:4" ht="13.2" customHeight="1" x14ac:dyDescent="0.3">
      <c r="A35" s="8" t="s">
        <v>519</v>
      </c>
      <c r="B35" s="24"/>
      <c r="C35" s="24"/>
      <c r="D35" s="24"/>
    </row>
    <row r="36" spans="1:4" ht="15.9" customHeight="1" x14ac:dyDescent="0.3">
      <c r="A36" s="23" t="s">
        <v>26</v>
      </c>
      <c r="B36" s="22">
        <v>1439.8120800000004</v>
      </c>
      <c r="C36" s="22">
        <v>1621.3041700000003</v>
      </c>
      <c r="D36" s="22">
        <v>3061.1162500000009</v>
      </c>
    </row>
    <row r="37" spans="1:4" ht="15.9" customHeight="1" x14ac:dyDescent="0.3">
      <c r="A37" s="23" t="s">
        <v>27</v>
      </c>
      <c r="B37" s="22">
        <v>6463.5593200000112</v>
      </c>
      <c r="C37" s="22">
        <v>6087.7357000000129</v>
      </c>
      <c r="D37" s="22">
        <v>12551.29501999996</v>
      </c>
    </row>
    <row r="38" spans="1:4" ht="15.9" customHeight="1" x14ac:dyDescent="0.3">
      <c r="A38" s="23" t="s">
        <v>28</v>
      </c>
      <c r="B38" s="22">
        <v>2176.034250000002</v>
      </c>
      <c r="C38" s="22">
        <v>1917.9754599999997</v>
      </c>
      <c r="D38" s="22">
        <v>4094.0097100000044</v>
      </c>
    </row>
    <row r="39" spans="1:4" ht="15.9" customHeight="1" x14ac:dyDescent="0.3">
      <c r="A39" s="23" t="s">
        <v>29</v>
      </c>
      <c r="B39" s="22">
        <v>1585.1704699999996</v>
      </c>
      <c r="C39" s="22">
        <v>1477.2048899999998</v>
      </c>
      <c r="D39" s="22">
        <v>3062.3753600000027</v>
      </c>
    </row>
    <row r="40" spans="1:4" ht="15.9" customHeight="1" thickBot="1" x14ac:dyDescent="0.35">
      <c r="A40" s="23" t="s">
        <v>30</v>
      </c>
      <c r="B40" s="22">
        <v>84.113640000000004</v>
      </c>
      <c r="C40" s="22">
        <v>75.173249999999996</v>
      </c>
      <c r="D40" s="22">
        <v>159.28689</v>
      </c>
    </row>
    <row r="41" spans="1:4" ht="15.9" customHeight="1" thickBot="1" x14ac:dyDescent="0.35">
      <c r="A41" s="21" t="s">
        <v>142</v>
      </c>
      <c r="B41" s="20">
        <v>11748.689759999985</v>
      </c>
      <c r="C41" s="20">
        <v>11179.393469999981</v>
      </c>
      <c r="D41" s="20">
        <v>22928.083230000066</v>
      </c>
    </row>
  </sheetData>
  <mergeCells count="3">
    <mergeCell ref="B2:D2"/>
    <mergeCell ref="A2:A3"/>
    <mergeCell ref="A1:C1"/>
  </mergeCells>
  <pageMargins left="0.37" right="0.28999999999999998" top="0.56000000000000005" bottom="0.47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BreakPreview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19.109375" customWidth="1"/>
    <col min="2" max="2" width="14.88671875" customWidth="1"/>
    <col min="3" max="3" width="16.33203125" customWidth="1"/>
    <col min="4" max="4" width="15.6640625" customWidth="1"/>
    <col min="5" max="5" width="15.33203125" customWidth="1"/>
    <col min="6" max="6" width="15.5546875" customWidth="1"/>
  </cols>
  <sheetData>
    <row r="1" spans="1:6" ht="15" thickBot="1" x14ac:dyDescent="0.35">
      <c r="A1" s="1" t="s">
        <v>279</v>
      </c>
    </row>
    <row r="2" spans="1:6" ht="15" thickBot="1" x14ac:dyDescent="0.35">
      <c r="A2" s="121" t="s">
        <v>0</v>
      </c>
      <c r="B2" s="116" t="s">
        <v>551</v>
      </c>
      <c r="C2" s="110"/>
      <c r="D2" s="116" t="s">
        <v>371</v>
      </c>
      <c r="E2" s="117"/>
      <c r="F2" s="108" t="s">
        <v>278</v>
      </c>
    </row>
    <row r="3" spans="1:6" ht="15" thickBot="1" x14ac:dyDescent="0.35">
      <c r="A3" s="121"/>
      <c r="B3" s="77" t="s">
        <v>277</v>
      </c>
      <c r="C3" s="27" t="s">
        <v>233</v>
      </c>
      <c r="D3" s="77" t="s">
        <v>276</v>
      </c>
      <c r="E3" s="76" t="s">
        <v>233</v>
      </c>
      <c r="F3" s="108"/>
    </row>
    <row r="4" spans="1:6" x14ac:dyDescent="0.3">
      <c r="A4" s="75" t="s">
        <v>510</v>
      </c>
      <c r="B4" s="74"/>
      <c r="C4" s="74"/>
      <c r="D4" s="74"/>
      <c r="E4" s="74"/>
      <c r="F4" s="73"/>
    </row>
    <row r="5" spans="1:6" x14ac:dyDescent="0.3">
      <c r="A5" s="72" t="s">
        <v>6</v>
      </c>
      <c r="B5" s="47"/>
      <c r="C5" s="47"/>
      <c r="D5" s="47"/>
      <c r="E5" s="47"/>
      <c r="F5" s="47"/>
    </row>
    <row r="6" spans="1:6" x14ac:dyDescent="0.3">
      <c r="A6" s="71" t="s">
        <v>7</v>
      </c>
      <c r="B6" s="22">
        <v>13722633.960519999</v>
      </c>
      <c r="C6" s="22">
        <v>1283161028.9235723</v>
      </c>
      <c r="D6" s="22">
        <v>1696074.0338099999</v>
      </c>
      <c r="E6" s="22">
        <v>6289645400.8712063</v>
      </c>
      <c r="F6" s="22">
        <v>1099908712.5529699</v>
      </c>
    </row>
    <row r="7" spans="1:6" ht="15.6" x14ac:dyDescent="0.3">
      <c r="A7" s="158" t="s">
        <v>8</v>
      </c>
      <c r="B7" s="22">
        <v>21883874.489500001</v>
      </c>
      <c r="C7" s="22">
        <v>1710570968.4135714</v>
      </c>
      <c r="D7" s="22">
        <v>1755205.0882900001</v>
      </c>
      <c r="E7" s="22">
        <v>6528466832.5538445</v>
      </c>
      <c r="F7" s="22">
        <v>1009623429.60339</v>
      </c>
    </row>
    <row r="8" spans="1:6" x14ac:dyDescent="0.3">
      <c r="A8" s="71" t="s">
        <v>9</v>
      </c>
      <c r="B8" s="22">
        <v>48466066.864819996</v>
      </c>
      <c r="C8" s="22">
        <v>4577199542.6390467</v>
      </c>
      <c r="D8" s="22">
        <v>6102812.9184100004</v>
      </c>
      <c r="E8" s="22">
        <v>21832520247.07914</v>
      </c>
      <c r="F8" s="22">
        <v>5010687967.9926996</v>
      </c>
    </row>
    <row r="9" spans="1:6" x14ac:dyDescent="0.3">
      <c r="A9" s="71" t="s">
        <v>10</v>
      </c>
      <c r="B9" s="22">
        <v>16002923.65436</v>
      </c>
      <c r="C9" s="22">
        <v>1539990359.9327216</v>
      </c>
      <c r="D9" s="22">
        <v>2064840.2673200001</v>
      </c>
      <c r="E9" s="22">
        <v>7784236029.7484503</v>
      </c>
      <c r="F9" s="22">
        <v>1230624778.70415</v>
      </c>
    </row>
    <row r="10" spans="1:6" x14ac:dyDescent="0.3">
      <c r="A10" s="71" t="s">
        <v>11</v>
      </c>
      <c r="B10" s="22">
        <v>17129938.147360001</v>
      </c>
      <c r="C10" s="22">
        <v>1494659708.256865</v>
      </c>
      <c r="D10" s="22">
        <v>1973920.4776900001</v>
      </c>
      <c r="E10" s="22">
        <v>7494993422.5146503</v>
      </c>
      <c r="F10" s="22">
        <v>1394826678.30935</v>
      </c>
    </row>
    <row r="11" spans="1:6" x14ac:dyDescent="0.3">
      <c r="A11" s="71" t="s">
        <v>12</v>
      </c>
      <c r="B11" s="22">
        <v>2409962.1210500002</v>
      </c>
      <c r="C11" s="22">
        <v>232980379.20591667</v>
      </c>
      <c r="D11" s="22">
        <v>235571.34127999999</v>
      </c>
      <c r="E11" s="22">
        <v>884968054.97635698</v>
      </c>
      <c r="F11" s="22">
        <v>160294838.648</v>
      </c>
    </row>
    <row r="12" spans="1:6" ht="15" thickBot="1" x14ac:dyDescent="0.35">
      <c r="A12" s="71" t="s">
        <v>13</v>
      </c>
      <c r="B12" s="22">
        <v>7719489.0545499995</v>
      </c>
      <c r="C12" s="22">
        <v>724790930.35064602</v>
      </c>
      <c r="D12" s="22">
        <v>764808.51173000003</v>
      </c>
      <c r="E12" s="22">
        <v>3172955262.1055002</v>
      </c>
      <c r="F12" s="22">
        <v>561174749.97784996</v>
      </c>
    </row>
    <row r="13" spans="1:6" ht="15" thickBot="1" x14ac:dyDescent="0.35">
      <c r="A13" s="70" t="s">
        <v>14</v>
      </c>
      <c r="B13" s="20">
        <v>127334888.29216</v>
      </c>
      <c r="C13" s="20">
        <v>11563352917.72234</v>
      </c>
      <c r="D13" s="20">
        <v>14593232.638529999</v>
      </c>
      <c r="E13" s="20">
        <v>53987785249.849144</v>
      </c>
      <c r="F13" s="20">
        <v>10467141155.78841</v>
      </c>
    </row>
    <row r="14" spans="1:6" x14ac:dyDescent="0.3">
      <c r="B14" s="22"/>
      <c r="C14" s="22"/>
      <c r="D14" s="22"/>
      <c r="E14" s="22"/>
      <c r="F14" s="22"/>
    </row>
    <row r="15" spans="1:6" x14ac:dyDescent="0.3">
      <c r="A15" s="12" t="s">
        <v>511</v>
      </c>
      <c r="B15" s="16"/>
      <c r="C15" s="16"/>
      <c r="D15" s="16"/>
      <c r="E15" s="16"/>
      <c r="F15" s="16"/>
    </row>
    <row r="16" spans="1:6" x14ac:dyDescent="0.3">
      <c r="A16" s="8" t="s">
        <v>512</v>
      </c>
      <c r="B16" s="47"/>
      <c r="C16" s="47"/>
      <c r="D16" s="47"/>
      <c r="E16" s="47"/>
      <c r="F16" s="47"/>
    </row>
    <row r="17" spans="1:6" x14ac:dyDescent="0.3">
      <c r="A17" t="s">
        <v>15</v>
      </c>
      <c r="B17" s="22">
        <v>117917566.83516</v>
      </c>
      <c r="C17" s="22">
        <v>9921115545.1003399</v>
      </c>
      <c r="D17" s="22">
        <v>11909536.352870001</v>
      </c>
      <c r="E17" s="22">
        <v>44786069420.373146</v>
      </c>
      <c r="F17" s="22">
        <v>8247923525.49751</v>
      </c>
    </row>
    <row r="18" spans="1:6" x14ac:dyDescent="0.3">
      <c r="A18" s="10" t="s">
        <v>16</v>
      </c>
      <c r="B18" s="22">
        <v>2739486.8369999998</v>
      </c>
      <c r="C18" s="22">
        <v>281567098.685</v>
      </c>
      <c r="D18" s="22">
        <v>359040.18741000001</v>
      </c>
      <c r="E18" s="22">
        <v>1309137861.701</v>
      </c>
      <c r="F18" s="22">
        <v>254290844.14610001</v>
      </c>
    </row>
    <row r="19" spans="1:6" x14ac:dyDescent="0.3">
      <c r="A19" s="10" t="s">
        <v>517</v>
      </c>
      <c r="B19" s="22">
        <v>6623334.6200000001</v>
      </c>
      <c r="C19" s="22">
        <v>1350165273.937</v>
      </c>
      <c r="D19" s="22">
        <v>2311198.5982499998</v>
      </c>
      <c r="E19" s="22">
        <v>7840568467.7749996</v>
      </c>
      <c r="F19" s="22">
        <v>1959740386.1447999</v>
      </c>
    </row>
    <row r="20" spans="1:6" x14ac:dyDescent="0.3">
      <c r="A20" s="23" t="s">
        <v>17</v>
      </c>
      <c r="B20" s="22">
        <v>54500</v>
      </c>
      <c r="C20" s="22">
        <v>10505000</v>
      </c>
      <c r="D20" s="22">
        <v>13457.5</v>
      </c>
      <c r="E20" s="22">
        <v>52009500</v>
      </c>
      <c r="F20" s="22">
        <v>5186400</v>
      </c>
    </row>
    <row r="21" spans="1:6" x14ac:dyDescent="0.3">
      <c r="A21" s="23"/>
      <c r="B21" s="22"/>
      <c r="C21" s="22"/>
      <c r="D21" s="22"/>
      <c r="E21" s="22"/>
      <c r="F21" s="22"/>
    </row>
    <row r="22" spans="1:6" x14ac:dyDescent="0.3">
      <c r="A22" s="8" t="s">
        <v>18</v>
      </c>
      <c r="B22" s="24"/>
      <c r="C22" s="24"/>
      <c r="D22" s="24"/>
      <c r="E22" s="24"/>
      <c r="F22" s="24"/>
    </row>
    <row r="23" spans="1:6" x14ac:dyDescent="0.3">
      <c r="A23" s="23" t="s">
        <v>19</v>
      </c>
      <c r="B23" s="22">
        <v>117702982.05212</v>
      </c>
      <c r="C23" s="22">
        <v>9473325880.8304596</v>
      </c>
      <c r="D23" s="22">
        <v>9280921.9706699997</v>
      </c>
      <c r="E23" s="22">
        <v>36963827364.564011</v>
      </c>
      <c r="F23" s="22">
        <v>6862509944.8270102</v>
      </c>
    </row>
    <row r="24" spans="1:6" x14ac:dyDescent="0.3">
      <c r="A24" s="23" t="s">
        <v>20</v>
      </c>
      <c r="B24" s="22">
        <v>7567285.2400399996</v>
      </c>
      <c r="C24" s="22">
        <v>813095379.49987996</v>
      </c>
      <c r="D24" s="22">
        <v>3714244.6678599999</v>
      </c>
      <c r="E24" s="22">
        <v>11610283867.285139</v>
      </c>
      <c r="F24" s="22">
        <v>2229090974.9614</v>
      </c>
    </row>
    <row r="25" spans="1:6" x14ac:dyDescent="0.3">
      <c r="A25" s="23" t="s">
        <v>67</v>
      </c>
      <c r="B25" s="22">
        <v>2064621</v>
      </c>
      <c r="C25" s="22">
        <v>1276931657.392</v>
      </c>
      <c r="D25" s="22">
        <v>1598066</v>
      </c>
      <c r="E25" s="22">
        <v>5413674018</v>
      </c>
      <c r="F25" s="22">
        <v>1375540236</v>
      </c>
    </row>
    <row r="26" spans="1:6" x14ac:dyDescent="0.3">
      <c r="A26" s="106"/>
      <c r="B26" s="22"/>
      <c r="C26" s="22"/>
      <c r="D26" s="22"/>
      <c r="E26" s="22"/>
      <c r="F26" s="22"/>
    </row>
    <row r="27" spans="1:6" x14ac:dyDescent="0.3">
      <c r="A27" s="8" t="s">
        <v>515</v>
      </c>
      <c r="B27" s="47"/>
      <c r="C27" s="47"/>
      <c r="D27" s="47"/>
      <c r="E27" s="47"/>
      <c r="F27" s="47"/>
    </row>
    <row r="28" spans="1:6" x14ac:dyDescent="0.3">
      <c r="A28" s="71" t="s">
        <v>21</v>
      </c>
      <c r="B28" s="22">
        <v>118094889.64015999</v>
      </c>
      <c r="C28" s="22">
        <v>9717610370.0053406</v>
      </c>
      <c r="D28" s="22">
        <v>11583749.02005</v>
      </c>
      <c r="E28" s="22">
        <v>43749969567.32695</v>
      </c>
      <c r="F28" s="22">
        <v>8133712522.9384098</v>
      </c>
    </row>
    <row r="29" spans="1:6" x14ac:dyDescent="0.3">
      <c r="A29" s="71" t="s">
        <v>22</v>
      </c>
      <c r="B29" s="22">
        <v>4553293.8770000003</v>
      </c>
      <c r="C29" s="22">
        <v>723604921.84200001</v>
      </c>
      <c r="D29" s="22">
        <v>1341913.47948</v>
      </c>
      <c r="E29" s="22">
        <v>4561512481.5221996</v>
      </c>
      <c r="F29" s="22">
        <v>697078394.02999997</v>
      </c>
    </row>
    <row r="30" spans="1:6" x14ac:dyDescent="0.3">
      <c r="A30" s="71" t="s">
        <v>23</v>
      </c>
      <c r="B30" s="22">
        <v>3170554.375</v>
      </c>
      <c r="C30" s="22">
        <v>507681945.875</v>
      </c>
      <c r="D30" s="22">
        <v>807581.81900000002</v>
      </c>
      <c r="E30" s="22">
        <v>2741874008</v>
      </c>
      <c r="F30" s="22">
        <v>726999055.82000005</v>
      </c>
    </row>
    <row r="31" spans="1:6" x14ac:dyDescent="0.3">
      <c r="A31" s="71" t="s">
        <v>24</v>
      </c>
      <c r="B31" s="22">
        <v>1307559.3999999999</v>
      </c>
      <c r="C31" s="22">
        <v>478848880</v>
      </c>
      <c r="D31" s="22">
        <v>649411.32000000007</v>
      </c>
      <c r="E31" s="22">
        <v>2176275475</v>
      </c>
      <c r="F31" s="22">
        <v>721657283</v>
      </c>
    </row>
    <row r="32" spans="1:6" x14ac:dyDescent="0.3">
      <c r="A32" s="71" t="s">
        <v>25</v>
      </c>
      <c r="B32" s="22">
        <v>208591</v>
      </c>
      <c r="C32" s="22">
        <v>135606800</v>
      </c>
      <c r="D32" s="22">
        <v>210577</v>
      </c>
      <c r="E32" s="22">
        <v>758153718</v>
      </c>
      <c r="F32" s="22">
        <v>187693900</v>
      </c>
    </row>
    <row r="33" spans="1:6" x14ac:dyDescent="0.3">
      <c r="B33" s="16"/>
      <c r="C33" s="16"/>
      <c r="D33" s="16"/>
      <c r="E33" s="16"/>
      <c r="F33" s="16"/>
    </row>
    <row r="34" spans="1:6" x14ac:dyDescent="0.3">
      <c r="A34" s="8" t="s">
        <v>519</v>
      </c>
      <c r="B34" s="47"/>
      <c r="C34" s="47"/>
      <c r="D34" s="47"/>
      <c r="E34" s="47"/>
      <c r="F34" s="47"/>
    </row>
    <row r="35" spans="1:6" x14ac:dyDescent="0.3">
      <c r="A35" s="71" t="s">
        <v>26</v>
      </c>
      <c r="B35" s="22">
        <v>2002528.1588699999</v>
      </c>
      <c r="C35" s="22">
        <v>191861792.7252512</v>
      </c>
      <c r="D35" s="22">
        <v>305405.55333999998</v>
      </c>
      <c r="E35" s="22">
        <v>1146990892.815757</v>
      </c>
      <c r="F35" s="22">
        <v>252927274.41984001</v>
      </c>
    </row>
    <row r="36" spans="1:6" x14ac:dyDescent="0.3">
      <c r="A36" s="71" t="s">
        <v>27</v>
      </c>
      <c r="B36" s="22">
        <v>30705070.22713</v>
      </c>
      <c r="C36" s="22">
        <v>2784114994.0491395</v>
      </c>
      <c r="D36" s="22">
        <v>3755817.2749299998</v>
      </c>
      <c r="E36" s="22">
        <v>13661663485.674446</v>
      </c>
      <c r="F36" s="22">
        <v>2721726339.6083102</v>
      </c>
    </row>
    <row r="37" spans="1:6" x14ac:dyDescent="0.3">
      <c r="A37" s="71" t="s">
        <v>28</v>
      </c>
      <c r="B37" s="22">
        <v>27176779.049550001</v>
      </c>
      <c r="C37" s="22">
        <v>2340878810.9916406</v>
      </c>
      <c r="D37" s="22">
        <v>2770625.4332900001</v>
      </c>
      <c r="E37" s="22">
        <v>10614365446.634745</v>
      </c>
      <c r="F37" s="22">
        <v>1981050081.43539</v>
      </c>
    </row>
    <row r="38" spans="1:6" x14ac:dyDescent="0.3">
      <c r="A38" s="71" t="s">
        <v>29</v>
      </c>
      <c r="B38" s="22">
        <v>53293721.768610001</v>
      </c>
      <c r="C38" s="22">
        <v>4809165568.7723093</v>
      </c>
      <c r="D38" s="22">
        <v>5922132.3479699995</v>
      </c>
      <c r="E38" s="22">
        <v>21917337292.624199</v>
      </c>
      <c r="F38" s="22">
        <v>4168981445.3088698</v>
      </c>
    </row>
    <row r="39" spans="1:6" ht="15" thickBot="1" x14ac:dyDescent="0.35">
      <c r="A39" s="71" t="s">
        <v>30</v>
      </c>
      <c r="B39" s="22">
        <v>14156789.088</v>
      </c>
      <c r="C39" s="22">
        <v>1437331751.184</v>
      </c>
      <c r="D39" s="22">
        <v>1839252.0290000001</v>
      </c>
      <c r="E39" s="22">
        <v>6647428132.1000004</v>
      </c>
      <c r="F39" s="22">
        <v>1342456015.016</v>
      </c>
    </row>
    <row r="40" spans="1:6" ht="15" thickBot="1" x14ac:dyDescent="0.35">
      <c r="A40" s="70" t="s">
        <v>31</v>
      </c>
      <c r="B40" s="20">
        <v>127334888.29216</v>
      </c>
      <c r="C40" s="20">
        <v>11563352917.72234</v>
      </c>
      <c r="D40" s="20">
        <v>14593232.638529999</v>
      </c>
      <c r="E40" s="20">
        <v>53987785249.849144</v>
      </c>
      <c r="F40" s="20">
        <v>10467141155.78841</v>
      </c>
    </row>
  </sheetData>
  <mergeCells count="4">
    <mergeCell ref="F2:F3"/>
    <mergeCell ref="D2:E2"/>
    <mergeCell ref="B2:C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view="pageBreakPreview" topLeftCell="A28" zoomScale="150" zoomScaleNormal="100" zoomScaleSheetLayoutView="150" workbookViewId="0">
      <selection activeCell="A3" sqref="A3:A4"/>
    </sheetView>
  </sheetViews>
  <sheetFormatPr defaultRowHeight="14.4" x14ac:dyDescent="0.3"/>
  <cols>
    <col min="1" max="1" width="36.77734375" customWidth="1"/>
    <col min="2" max="2" width="26.6640625" customWidth="1"/>
  </cols>
  <sheetData>
    <row r="1" spans="1:2" ht="15" thickBot="1" x14ac:dyDescent="0.35">
      <c r="A1" s="1" t="s">
        <v>360</v>
      </c>
    </row>
    <row r="2" spans="1:2" s="7" customFormat="1" ht="22.8" customHeight="1" thickBot="1" x14ac:dyDescent="0.35">
      <c r="A2" s="43" t="s">
        <v>359</v>
      </c>
      <c r="B2" s="27" t="s">
        <v>358</v>
      </c>
    </row>
    <row r="3" spans="1:2" s="7" customFormat="1" ht="17.399999999999999" customHeight="1" x14ac:dyDescent="0.3">
      <c r="A3" s="10" t="s">
        <v>357</v>
      </c>
      <c r="B3" s="22">
        <v>9388345774.4946594</v>
      </c>
    </row>
    <row r="4" spans="1:2" s="7" customFormat="1" ht="17.399999999999999" customHeight="1" x14ac:dyDescent="0.3">
      <c r="A4" s="10" t="s">
        <v>528</v>
      </c>
      <c r="B4" s="22">
        <v>770621399.47187996</v>
      </c>
    </row>
    <row r="5" spans="1:2" s="7" customFormat="1" ht="17.399999999999999" customHeight="1" x14ac:dyDescent="0.3">
      <c r="A5" s="10" t="s">
        <v>529</v>
      </c>
      <c r="B5" s="22">
        <v>42136001.241899997</v>
      </c>
    </row>
    <row r="6" spans="1:2" s="7" customFormat="1" ht="17.399999999999999" customHeight="1" x14ac:dyDescent="0.3">
      <c r="A6" s="10" t="s">
        <v>356</v>
      </c>
      <c r="B6" s="22">
        <v>59691738.766900003</v>
      </c>
    </row>
    <row r="7" spans="1:2" s="7" customFormat="1" ht="17.399999999999999" customHeight="1" x14ac:dyDescent="0.3">
      <c r="A7" s="156" t="s">
        <v>355</v>
      </c>
      <c r="B7" s="22">
        <v>1097376557.392</v>
      </c>
    </row>
    <row r="8" spans="1:2" s="7" customFormat="1" ht="17.399999999999999" customHeight="1" x14ac:dyDescent="0.3">
      <c r="A8" s="10" t="s">
        <v>354</v>
      </c>
      <c r="B8" s="22">
        <v>167600000</v>
      </c>
    </row>
    <row r="9" spans="1:2" s="7" customFormat="1" ht="17.399999999999999" customHeight="1" x14ac:dyDescent="0.3">
      <c r="A9" s="10" t="s">
        <v>353</v>
      </c>
      <c r="B9" s="22">
        <v>37581446.355000004</v>
      </c>
    </row>
    <row r="10" spans="1:2" s="7" customFormat="1" ht="17.399999999999999" customHeight="1" x14ac:dyDescent="0.3">
      <c r="A10" s="10" t="s">
        <v>352</v>
      </c>
      <c r="B10" s="22">
        <v>53987785249.849144</v>
      </c>
    </row>
    <row r="11" spans="1:2" s="7" customFormat="1" ht="17.399999999999999" customHeight="1" x14ac:dyDescent="0.3">
      <c r="A11" s="10" t="s">
        <v>351</v>
      </c>
      <c r="B11" s="22">
        <v>752275368.72793996</v>
      </c>
    </row>
    <row r="12" spans="1:2" s="7" customFormat="1" ht="17.399999999999999" customHeight="1" x14ac:dyDescent="0.3">
      <c r="A12" s="10" t="s">
        <v>350</v>
      </c>
      <c r="B12" s="22">
        <v>1600552028.27142</v>
      </c>
    </row>
    <row r="13" spans="1:2" s="7" customFormat="1" ht="17.399999999999999" customHeight="1" x14ac:dyDescent="0.3">
      <c r="A13" s="10" t="s">
        <v>349</v>
      </c>
      <c r="B13" s="22">
        <v>234018554.72470999</v>
      </c>
    </row>
    <row r="14" spans="1:2" s="7" customFormat="1" ht="17.399999999999999" customHeight="1" x14ac:dyDescent="0.3">
      <c r="A14" s="10" t="s">
        <v>348</v>
      </c>
      <c r="B14" s="22">
        <v>284887232.15679997</v>
      </c>
    </row>
    <row r="15" spans="1:2" s="7" customFormat="1" ht="17.399999999999999" customHeight="1" x14ac:dyDescent="0.3">
      <c r="A15" s="10" t="s">
        <v>347</v>
      </c>
      <c r="B15" s="22">
        <v>1008951888.42334</v>
      </c>
    </row>
    <row r="16" spans="1:2" s="7" customFormat="1" ht="17.399999999999999" customHeight="1" x14ac:dyDescent="0.3">
      <c r="A16" s="10" t="s">
        <v>530</v>
      </c>
      <c r="B16" s="22">
        <v>91220921.805099994</v>
      </c>
    </row>
    <row r="17" spans="1:2" s="7" customFormat="1" ht="17.399999999999999" customHeight="1" x14ac:dyDescent="0.3">
      <c r="A17" s="10" t="s">
        <v>346</v>
      </c>
      <c r="B17" s="22">
        <v>508813893.12449002</v>
      </c>
    </row>
    <row r="18" spans="1:2" s="7" customFormat="1" ht="17.399999999999999" customHeight="1" x14ac:dyDescent="0.3">
      <c r="A18" s="10" t="s">
        <v>345</v>
      </c>
      <c r="B18" s="22">
        <v>73311328.547299996</v>
      </c>
    </row>
    <row r="19" spans="1:2" s="7" customFormat="1" ht="17.399999999999999" customHeight="1" x14ac:dyDescent="0.3">
      <c r="A19" s="10" t="s">
        <v>344</v>
      </c>
      <c r="B19" s="22">
        <v>1395251517.2374599</v>
      </c>
    </row>
    <row r="20" spans="1:2" s="7" customFormat="1" ht="17.399999999999999" customHeight="1" x14ac:dyDescent="0.3">
      <c r="A20" s="10" t="s">
        <v>531</v>
      </c>
      <c r="B20" s="22">
        <v>327480334.20366001</v>
      </c>
    </row>
    <row r="21" spans="1:2" s="7" customFormat="1" ht="17.399999999999999" customHeight="1" x14ac:dyDescent="0.3">
      <c r="A21" s="10" t="s">
        <v>343</v>
      </c>
      <c r="B21" s="22">
        <v>202492641.25080001</v>
      </c>
    </row>
    <row r="22" spans="1:2" s="7" customFormat="1" ht="17.399999999999999" customHeight="1" x14ac:dyDescent="0.3">
      <c r="A22" s="10" t="s">
        <v>342</v>
      </c>
      <c r="B22" s="22">
        <v>272178672.59420002</v>
      </c>
    </row>
    <row r="23" spans="1:2" s="7" customFormat="1" ht="17.399999999999999" customHeight="1" x14ac:dyDescent="0.3">
      <c r="A23" s="10" t="s">
        <v>341</v>
      </c>
      <c r="B23" s="22">
        <v>71233126.002800003</v>
      </c>
    </row>
    <row r="24" spans="1:2" s="7" customFormat="1" ht="17.399999999999999" customHeight="1" x14ac:dyDescent="0.3">
      <c r="A24" s="10" t="s">
        <v>340</v>
      </c>
      <c r="B24" s="22">
        <v>160342608.15395001</v>
      </c>
    </row>
    <row r="25" spans="1:2" s="7" customFormat="1" ht="17.399999999999999" customHeight="1" x14ac:dyDescent="0.3">
      <c r="A25" s="10" t="s">
        <v>339</v>
      </c>
      <c r="B25" s="22">
        <v>27382674.798319999</v>
      </c>
    </row>
    <row r="26" spans="1:2" s="7" customFormat="1" ht="17.399999999999999" customHeight="1" x14ac:dyDescent="0.3">
      <c r="A26" s="10" t="s">
        <v>338</v>
      </c>
      <c r="B26" s="22">
        <v>28688051.235649999</v>
      </c>
    </row>
    <row r="27" spans="1:2" s="7" customFormat="1" ht="17.399999999999999" customHeight="1" x14ac:dyDescent="0.3">
      <c r="A27" s="10" t="s">
        <v>337</v>
      </c>
      <c r="B27" s="22">
        <v>39216257.126340002</v>
      </c>
    </row>
    <row r="28" spans="1:2" s="7" customFormat="1" ht="17.399999999999999" customHeight="1" x14ac:dyDescent="0.3">
      <c r="A28" s="10" t="s">
        <v>336</v>
      </c>
      <c r="B28" s="22">
        <v>1780905028.08025</v>
      </c>
    </row>
    <row r="29" spans="1:2" s="7" customFormat="1" ht="17.399999999999999" customHeight="1" x14ac:dyDescent="0.3">
      <c r="A29" s="10" t="s">
        <v>335</v>
      </c>
      <c r="B29" s="22">
        <v>30800972.524</v>
      </c>
    </row>
    <row r="30" spans="1:2" s="7" customFormat="1" ht="17.399999999999999" customHeight="1" x14ac:dyDescent="0.3">
      <c r="A30" s="10" t="s">
        <v>334</v>
      </c>
      <c r="B30" s="22">
        <v>212779589.90724999</v>
      </c>
    </row>
    <row r="31" spans="1:2" s="7" customFormat="1" ht="17.399999999999999" customHeight="1" x14ac:dyDescent="0.3">
      <c r="A31" s="10" t="s">
        <v>333</v>
      </c>
      <c r="B31" s="22">
        <v>41889708.196850002</v>
      </c>
    </row>
    <row r="32" spans="1:2" s="7" customFormat="1" ht="17.399999999999999" customHeight="1" x14ac:dyDescent="0.3">
      <c r="A32" s="10" t="s">
        <v>332</v>
      </c>
      <c r="B32" s="22">
        <v>141778907.12564</v>
      </c>
    </row>
    <row r="33" spans="1:2" s="7" customFormat="1" ht="17.399999999999999" customHeight="1" x14ac:dyDescent="0.3">
      <c r="A33" s="10" t="s">
        <v>331</v>
      </c>
      <c r="B33" s="22">
        <v>15271396.897</v>
      </c>
    </row>
    <row r="34" spans="1:2" s="7" customFormat="1" ht="17.399999999999999" customHeight="1" x14ac:dyDescent="0.3">
      <c r="A34" s="10" t="s">
        <v>330</v>
      </c>
      <c r="B34" s="22">
        <v>43287329.424000002</v>
      </c>
    </row>
    <row r="35" spans="1:2" s="7" customFormat="1" ht="17.399999999999999" customHeight="1" x14ac:dyDescent="0.3">
      <c r="A35" s="10" t="s">
        <v>329</v>
      </c>
      <c r="B35" s="22">
        <v>435128040.59263998</v>
      </c>
    </row>
    <row r="36" spans="1:2" s="7" customFormat="1" ht="17.399999999999999" customHeight="1" x14ac:dyDescent="0.3">
      <c r="A36" s="10" t="s">
        <v>328</v>
      </c>
      <c r="B36" s="22">
        <v>180629738.19499999</v>
      </c>
    </row>
    <row r="37" spans="1:2" s="7" customFormat="1" ht="17.399999999999999" customHeight="1" x14ac:dyDescent="0.3">
      <c r="A37" s="10" t="s">
        <v>327</v>
      </c>
      <c r="B37" s="22">
        <v>482123591.847</v>
      </c>
    </row>
    <row r="38" spans="1:2" s="7" customFormat="1" ht="17.399999999999999" customHeight="1" thickBot="1" x14ac:dyDescent="0.35">
      <c r="A38" s="10" t="s">
        <v>326</v>
      </c>
      <c r="B38" s="22">
        <v>24249754.614500001</v>
      </c>
    </row>
    <row r="39" spans="1:2" s="7" customFormat="1" ht="17.399999999999999" customHeight="1" thickBot="1" x14ac:dyDescent="0.35">
      <c r="A39" s="18" t="s">
        <v>142</v>
      </c>
      <c r="B39" s="20">
        <v>76018279323.359894</v>
      </c>
    </row>
  </sheetData>
  <pageMargins left="0.37" right="0.28999999999999998" top="0.56000000000000005" bottom="0.47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view="pageBreakPreview" zoomScale="150" zoomScaleNormal="100" zoomScaleSheetLayoutView="150" workbookViewId="0">
      <selection activeCell="B1" sqref="B1"/>
    </sheetView>
  </sheetViews>
  <sheetFormatPr defaultRowHeight="14.4" x14ac:dyDescent="0.3"/>
  <cols>
    <col min="1" max="1" width="21.5546875" customWidth="1"/>
    <col min="2" max="2" width="20.88671875" customWidth="1"/>
    <col min="3" max="3" width="26.77734375" customWidth="1"/>
    <col min="4" max="4" width="27.109375" customWidth="1"/>
  </cols>
  <sheetData>
    <row r="1" spans="1:4" ht="15" thickBot="1" x14ac:dyDescent="0.35">
      <c r="A1" s="1" t="s">
        <v>592</v>
      </c>
    </row>
    <row r="2" spans="1:4" ht="43.8" thickBot="1" x14ac:dyDescent="0.35">
      <c r="A2" s="28" t="s">
        <v>0</v>
      </c>
      <c r="B2" s="37" t="s">
        <v>400</v>
      </c>
      <c r="C2" s="37" t="s">
        <v>402</v>
      </c>
      <c r="D2" s="37" t="s">
        <v>401</v>
      </c>
    </row>
    <row r="3" spans="1:4" ht="16.95" customHeight="1" x14ac:dyDescent="0.3">
      <c r="A3" s="75" t="s">
        <v>510</v>
      </c>
      <c r="B3" s="22"/>
      <c r="C3" s="22"/>
      <c r="D3" s="22"/>
    </row>
    <row r="4" spans="1:4" ht="16.95" customHeight="1" x14ac:dyDescent="0.3">
      <c r="A4" s="72" t="s">
        <v>6</v>
      </c>
      <c r="B4" s="24"/>
      <c r="C4" s="24"/>
      <c r="D4" s="24"/>
    </row>
    <row r="5" spans="1:4" ht="16.95" customHeight="1" x14ac:dyDescent="0.3">
      <c r="A5" s="71" t="s">
        <v>7</v>
      </c>
      <c r="B5" s="46">
        <v>7030878597.9603996</v>
      </c>
      <c r="C5" s="46">
        <v>75275557.588</v>
      </c>
      <c r="D5" s="46">
        <v>78142.820000000007</v>
      </c>
    </row>
    <row r="6" spans="1:4" ht="16.95" customHeight="1" x14ac:dyDescent="0.3">
      <c r="A6" s="71" t="s">
        <v>8</v>
      </c>
      <c r="B6" s="46">
        <v>7875532410.3600006</v>
      </c>
      <c r="C6" s="46">
        <v>122933374.54900001</v>
      </c>
      <c r="D6" s="46">
        <v>4600103.0079999994</v>
      </c>
    </row>
    <row r="7" spans="1:4" ht="16.95" customHeight="1" x14ac:dyDescent="0.3">
      <c r="A7" s="158" t="s">
        <v>9</v>
      </c>
      <c r="B7" s="46">
        <v>22804799415.425201</v>
      </c>
      <c r="C7" s="46">
        <v>572606660.94200003</v>
      </c>
      <c r="D7" s="46">
        <v>53185732.990000002</v>
      </c>
    </row>
    <row r="8" spans="1:4" ht="16.95" customHeight="1" x14ac:dyDescent="0.3">
      <c r="A8" s="71" t="s">
        <v>10</v>
      </c>
      <c r="B8" s="46">
        <v>12128284843.265221</v>
      </c>
      <c r="C8" s="46">
        <v>223016589.37</v>
      </c>
      <c r="D8" s="46">
        <v>20902295.645</v>
      </c>
    </row>
    <row r="9" spans="1:4" ht="16.95" customHeight="1" x14ac:dyDescent="0.3">
      <c r="A9" s="71" t="s">
        <v>11</v>
      </c>
      <c r="B9" s="46">
        <v>5142096177.4364004</v>
      </c>
      <c r="C9" s="46">
        <v>138064454.81549999</v>
      </c>
      <c r="D9" s="46">
        <v>820000</v>
      </c>
    </row>
    <row r="10" spans="1:4" ht="16.95" customHeight="1" x14ac:dyDescent="0.3">
      <c r="A10" s="71" t="s">
        <v>12</v>
      </c>
      <c r="B10" s="46">
        <v>615100279.74399996</v>
      </c>
      <c r="C10" s="46">
        <v>21956491.199000001</v>
      </c>
      <c r="D10" s="46">
        <v>0</v>
      </c>
    </row>
    <row r="11" spans="1:4" ht="16.95" customHeight="1" thickBot="1" x14ac:dyDescent="0.35">
      <c r="A11" s="71" t="s">
        <v>13</v>
      </c>
      <c r="B11" s="46">
        <v>4806481254.2517996</v>
      </c>
      <c r="C11" s="46">
        <v>41959194.204000004</v>
      </c>
      <c r="D11" s="46">
        <v>16687557.625</v>
      </c>
    </row>
    <row r="12" spans="1:4" ht="16.95" customHeight="1" thickBot="1" x14ac:dyDescent="0.35">
      <c r="A12" s="70" t="s">
        <v>14</v>
      </c>
      <c r="B12" s="20">
        <v>60403172978.443024</v>
      </c>
      <c r="C12" s="20">
        <v>1195812322.6675</v>
      </c>
      <c r="D12" s="20">
        <v>96273832.088</v>
      </c>
    </row>
    <row r="13" spans="1:4" ht="16.95" customHeight="1" x14ac:dyDescent="0.3">
      <c r="B13" s="16"/>
      <c r="C13" s="16"/>
      <c r="D13" s="16"/>
    </row>
    <row r="14" spans="1:4" ht="16.95" customHeight="1" x14ac:dyDescent="0.3">
      <c r="A14" s="12" t="s">
        <v>511</v>
      </c>
      <c r="B14" s="16"/>
      <c r="C14" s="16"/>
      <c r="D14" s="16"/>
    </row>
    <row r="15" spans="1:4" ht="16.95" customHeight="1" x14ac:dyDescent="0.3">
      <c r="A15" s="8" t="s">
        <v>512</v>
      </c>
      <c r="B15" s="47"/>
      <c r="C15" s="47"/>
      <c r="D15" s="47"/>
    </row>
    <row r="16" spans="1:4" ht="16.95" customHeight="1" x14ac:dyDescent="0.3">
      <c r="A16" t="s">
        <v>15</v>
      </c>
      <c r="B16" s="46">
        <v>49011059585.839302</v>
      </c>
      <c r="C16" s="46">
        <v>1075109115.7225001</v>
      </c>
      <c r="D16" s="46">
        <v>86462014.463</v>
      </c>
    </row>
    <row r="17" spans="1:4" ht="16.95" customHeight="1" x14ac:dyDescent="0.3">
      <c r="A17" s="10" t="s">
        <v>16</v>
      </c>
      <c r="B17" s="46">
        <v>1867872270.3199999</v>
      </c>
      <c r="C17" s="46">
        <v>29110024.140000001</v>
      </c>
      <c r="D17" s="46">
        <v>9500000</v>
      </c>
    </row>
    <row r="18" spans="1:4" ht="16.95" customHeight="1" x14ac:dyDescent="0.3">
      <c r="A18" s="10" t="s">
        <v>517</v>
      </c>
      <c r="B18" s="46">
        <v>9446751122.28372</v>
      </c>
      <c r="C18" s="46">
        <v>87629182.805000007</v>
      </c>
      <c r="D18" s="46">
        <v>311817.625</v>
      </c>
    </row>
    <row r="19" spans="1:4" ht="16.95" customHeight="1" x14ac:dyDescent="0.3">
      <c r="A19" s="23" t="s">
        <v>17</v>
      </c>
      <c r="B19" s="46">
        <v>77490000</v>
      </c>
      <c r="C19" s="46">
        <v>3964000</v>
      </c>
      <c r="D19" s="46">
        <v>0</v>
      </c>
    </row>
    <row r="20" spans="1:4" ht="16.95" customHeight="1" x14ac:dyDescent="0.3">
      <c r="B20" s="16"/>
      <c r="C20" s="16"/>
      <c r="D20" s="16"/>
    </row>
    <row r="21" spans="1:4" ht="16.95" customHeight="1" x14ac:dyDescent="0.3">
      <c r="A21" s="8" t="s">
        <v>18</v>
      </c>
      <c r="B21" s="46"/>
      <c r="C21" s="46"/>
      <c r="D21" s="46"/>
    </row>
    <row r="22" spans="1:4" ht="16.95" customHeight="1" x14ac:dyDescent="0.3">
      <c r="A22" s="10" t="s">
        <v>19</v>
      </c>
      <c r="B22" s="46">
        <v>42329821538.4048</v>
      </c>
      <c r="C22" s="46">
        <v>945775248.25750005</v>
      </c>
      <c r="D22" s="46">
        <v>95802847.797999993</v>
      </c>
    </row>
    <row r="23" spans="1:4" ht="16.95" customHeight="1" x14ac:dyDescent="0.3">
      <c r="A23" s="10" t="s">
        <v>20</v>
      </c>
      <c r="B23" s="46">
        <v>10679762290.038219</v>
      </c>
      <c r="C23" s="46">
        <v>167823803.41</v>
      </c>
      <c r="D23" s="46">
        <v>470784.29</v>
      </c>
    </row>
    <row r="24" spans="1:4" ht="16.95" customHeight="1" x14ac:dyDescent="0.3">
      <c r="A24" s="23" t="s">
        <v>67</v>
      </c>
      <c r="B24" s="46">
        <v>7393589150</v>
      </c>
      <c r="C24" s="46">
        <v>82213271</v>
      </c>
      <c r="D24" s="46">
        <v>200</v>
      </c>
    </row>
    <row r="25" spans="1:4" ht="16.95" customHeight="1" x14ac:dyDescent="0.3">
      <c r="B25" s="46"/>
      <c r="C25" s="46"/>
      <c r="D25" s="46"/>
    </row>
    <row r="26" spans="1:4" ht="16.95" customHeight="1" x14ac:dyDescent="0.3">
      <c r="A26" s="8" t="s">
        <v>515</v>
      </c>
      <c r="B26" s="47"/>
      <c r="C26" s="47"/>
      <c r="D26" s="47"/>
    </row>
    <row r="27" spans="1:4" ht="16.95" customHeight="1" x14ac:dyDescent="0.3">
      <c r="A27" s="23" t="s">
        <v>21</v>
      </c>
      <c r="B27" s="46">
        <v>48601333534.490303</v>
      </c>
      <c r="C27" s="46">
        <v>1119610600.6675</v>
      </c>
      <c r="D27" s="46">
        <v>96268632.088</v>
      </c>
    </row>
    <row r="28" spans="1:4" ht="16.95" customHeight="1" x14ac:dyDescent="0.3">
      <c r="A28" s="23" t="s">
        <v>22</v>
      </c>
      <c r="B28" s="46">
        <v>5315129113.67272</v>
      </c>
      <c r="C28" s="46">
        <v>42101760</v>
      </c>
      <c r="D28" s="46">
        <v>200</v>
      </c>
    </row>
    <row r="29" spans="1:4" ht="16.95" customHeight="1" x14ac:dyDescent="0.3">
      <c r="A29" s="23" t="s">
        <v>23</v>
      </c>
      <c r="B29" s="46">
        <v>3115300000.6799998</v>
      </c>
      <c r="C29" s="46">
        <v>24804250</v>
      </c>
      <c r="D29" s="46">
        <v>5000</v>
      </c>
    </row>
    <row r="30" spans="1:4" ht="16.95" customHeight="1" x14ac:dyDescent="0.3">
      <c r="A30" s="23" t="s">
        <v>24</v>
      </c>
      <c r="B30" s="46">
        <v>2725881329.5999999</v>
      </c>
      <c r="C30" s="46">
        <v>7173212</v>
      </c>
      <c r="D30" s="46">
        <v>0</v>
      </c>
    </row>
    <row r="31" spans="1:4" ht="16.95" customHeight="1" x14ac:dyDescent="0.3">
      <c r="A31" s="23" t="s">
        <v>25</v>
      </c>
      <c r="B31" s="46">
        <v>645529000</v>
      </c>
      <c r="C31" s="46">
        <v>2122500</v>
      </c>
      <c r="D31" s="46">
        <v>0</v>
      </c>
    </row>
    <row r="32" spans="1:4" ht="16.95" customHeight="1" x14ac:dyDescent="0.3">
      <c r="B32" s="16"/>
      <c r="C32" s="16"/>
      <c r="D32" s="16"/>
    </row>
    <row r="33" spans="1:4" ht="16.95" customHeight="1" x14ac:dyDescent="0.3">
      <c r="A33" s="8" t="s">
        <v>519</v>
      </c>
      <c r="B33" s="47"/>
      <c r="C33" s="47"/>
      <c r="D33" s="47"/>
    </row>
    <row r="34" spans="1:4" ht="16.95" customHeight="1" x14ac:dyDescent="0.3">
      <c r="A34" s="23" t="s">
        <v>26</v>
      </c>
      <c r="B34" s="46">
        <v>1832208776.9474001</v>
      </c>
      <c r="C34" s="46">
        <v>46335123.178000003</v>
      </c>
      <c r="D34" s="46">
        <v>10192924.17</v>
      </c>
    </row>
    <row r="35" spans="1:4" ht="16.95" customHeight="1" x14ac:dyDescent="0.3">
      <c r="A35" s="23" t="s">
        <v>27</v>
      </c>
      <c r="B35" s="46">
        <v>20044947828.506001</v>
      </c>
      <c r="C35" s="46">
        <v>406568571.64399999</v>
      </c>
      <c r="D35" s="46">
        <v>71087856.644999996</v>
      </c>
    </row>
    <row r="36" spans="1:4" ht="16.95" customHeight="1" x14ac:dyDescent="0.3">
      <c r="A36" s="23" t="s">
        <v>28</v>
      </c>
      <c r="B36" s="46">
        <v>13779719391.9774</v>
      </c>
      <c r="C36" s="46">
        <v>219084663.15450001</v>
      </c>
      <c r="D36" s="46">
        <v>2531307.2850000001</v>
      </c>
    </row>
    <row r="37" spans="1:4" ht="16.95" customHeight="1" x14ac:dyDescent="0.3">
      <c r="A37" s="23" t="s">
        <v>29</v>
      </c>
      <c r="B37" s="46">
        <v>19203230926.152222</v>
      </c>
      <c r="C37" s="46">
        <v>477447463.14099997</v>
      </c>
      <c r="D37" s="46">
        <v>12456743.988</v>
      </c>
    </row>
    <row r="38" spans="1:4" ht="16.95" customHeight="1" thickBot="1" x14ac:dyDescent="0.35">
      <c r="A38" s="23" t="s">
        <v>30</v>
      </c>
      <c r="B38" s="46">
        <v>5543066054.8599997</v>
      </c>
      <c r="C38" s="46">
        <v>46376501.549999997</v>
      </c>
      <c r="D38" s="46">
        <v>5000</v>
      </c>
    </row>
    <row r="39" spans="1:4" ht="16.95" customHeight="1" thickBot="1" x14ac:dyDescent="0.35">
      <c r="A39" s="21" t="s">
        <v>31</v>
      </c>
      <c r="B39" s="20">
        <v>60403172978.443024</v>
      </c>
      <c r="C39" s="20">
        <v>1195812322.6675</v>
      </c>
      <c r="D39" s="20">
        <v>96273832.088</v>
      </c>
    </row>
  </sheetData>
  <pageMargins left="0.37" right="0.28999999999999998" top="0.33" bottom="0.25" header="0.19" footer="0.17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view="pageBreakPreview" zoomScale="150" zoomScaleNormal="100" zoomScaleSheetLayoutView="150" workbookViewId="0">
      <selection activeCell="B1" sqref="B1"/>
    </sheetView>
  </sheetViews>
  <sheetFormatPr defaultRowHeight="14.4" x14ac:dyDescent="0.3"/>
  <cols>
    <col min="1" max="1" width="39.88671875" customWidth="1"/>
    <col min="2" max="2" width="26" customWidth="1"/>
    <col min="3" max="3" width="29.6640625" customWidth="1"/>
    <col min="4" max="4" width="28.6640625" customWidth="1"/>
  </cols>
  <sheetData>
    <row r="1" spans="1:4" ht="18" customHeight="1" thickBot="1" x14ac:dyDescent="0.35">
      <c r="A1" s="1" t="s">
        <v>593</v>
      </c>
    </row>
    <row r="2" spans="1:4" ht="46.2" customHeight="1" thickBot="1" x14ac:dyDescent="0.35">
      <c r="A2" s="28" t="s">
        <v>359</v>
      </c>
      <c r="B2" s="37" t="s">
        <v>400</v>
      </c>
      <c r="C2" s="37" t="s">
        <v>399</v>
      </c>
      <c r="D2" s="37" t="s">
        <v>398</v>
      </c>
    </row>
    <row r="3" spans="1:4" ht="18" customHeight="1" x14ac:dyDescent="0.3">
      <c r="A3" s="23" t="s">
        <v>397</v>
      </c>
      <c r="B3" s="22">
        <v>592641628.25100005</v>
      </c>
      <c r="C3" s="22">
        <v>16452766.1</v>
      </c>
      <c r="D3" s="22">
        <v>620488</v>
      </c>
    </row>
    <row r="4" spans="1:4" ht="18" customHeight="1" x14ac:dyDescent="0.3">
      <c r="A4" s="23" t="s">
        <v>532</v>
      </c>
      <c r="B4" s="22">
        <v>358925842.72000003</v>
      </c>
      <c r="C4" s="22">
        <v>42426526.75</v>
      </c>
      <c r="D4" s="22">
        <v>535111.19999999995</v>
      </c>
    </row>
    <row r="5" spans="1:4" ht="18" customHeight="1" x14ac:dyDescent="0.3">
      <c r="A5" s="23" t="s">
        <v>396</v>
      </c>
      <c r="B5" s="22">
        <v>164813949.17899999</v>
      </c>
      <c r="C5" s="22">
        <v>15063851.245999999</v>
      </c>
      <c r="D5" s="22">
        <v>170360.32500000001</v>
      </c>
    </row>
    <row r="6" spans="1:4" ht="18" customHeight="1" x14ac:dyDescent="0.3">
      <c r="A6" s="23" t="s">
        <v>395</v>
      </c>
      <c r="B6" s="22">
        <v>107350130.28489999</v>
      </c>
      <c r="C6" s="22">
        <v>30632988.328000002</v>
      </c>
      <c r="D6" s="22">
        <v>823377.84</v>
      </c>
    </row>
    <row r="7" spans="1:4" ht="18" customHeight="1" x14ac:dyDescent="0.3">
      <c r="A7" s="157" t="s">
        <v>394</v>
      </c>
      <c r="B7" s="22">
        <v>7824174.3200000003</v>
      </c>
      <c r="C7" s="22">
        <v>1724534.81</v>
      </c>
      <c r="D7" s="22">
        <v>0</v>
      </c>
    </row>
    <row r="8" spans="1:4" ht="18" customHeight="1" x14ac:dyDescent="0.3">
      <c r="A8" s="23" t="s">
        <v>393</v>
      </c>
      <c r="B8" s="22">
        <v>107104274.22319999</v>
      </c>
      <c r="C8" s="22">
        <v>41027199.965999998</v>
      </c>
      <c r="D8" s="22">
        <v>53574.509999999995</v>
      </c>
    </row>
    <row r="9" spans="1:4" ht="18" customHeight="1" x14ac:dyDescent="0.3">
      <c r="A9" s="23" t="s">
        <v>392</v>
      </c>
      <c r="B9" s="22">
        <v>673025156.23020005</v>
      </c>
      <c r="C9" s="22">
        <v>22666197.412999999</v>
      </c>
      <c r="D9" s="22">
        <v>0</v>
      </c>
    </row>
    <row r="10" spans="1:4" ht="18" customHeight="1" x14ac:dyDescent="0.3">
      <c r="A10" s="23" t="s">
        <v>391</v>
      </c>
      <c r="B10" s="22">
        <v>18877196436.17622</v>
      </c>
      <c r="C10" s="22">
        <v>538213402.84500003</v>
      </c>
      <c r="D10" s="22">
        <v>12025000</v>
      </c>
    </row>
    <row r="11" spans="1:4" ht="18" customHeight="1" x14ac:dyDescent="0.3">
      <c r="A11" s="23" t="s">
        <v>390</v>
      </c>
      <c r="B11" s="22">
        <v>413806750.14999998</v>
      </c>
      <c r="C11" s="22">
        <v>2251833.0499999998</v>
      </c>
      <c r="D11" s="22">
        <v>0</v>
      </c>
    </row>
    <row r="12" spans="1:4" ht="18" customHeight="1" x14ac:dyDescent="0.3">
      <c r="A12" s="23" t="s">
        <v>389</v>
      </c>
      <c r="B12" s="22">
        <v>127401375.29000001</v>
      </c>
      <c r="C12" s="22">
        <v>5978487.96</v>
      </c>
      <c r="D12" s="22">
        <v>0</v>
      </c>
    </row>
    <row r="13" spans="1:4" ht="18" customHeight="1" x14ac:dyDescent="0.3">
      <c r="A13" s="23" t="s">
        <v>388</v>
      </c>
      <c r="B13" s="22">
        <v>3144193</v>
      </c>
      <c r="C13" s="22">
        <v>350000</v>
      </c>
      <c r="D13" s="22">
        <v>0</v>
      </c>
    </row>
    <row r="14" spans="1:4" ht="18" customHeight="1" x14ac:dyDescent="0.3">
      <c r="A14" s="23" t="s">
        <v>387</v>
      </c>
      <c r="B14" s="22">
        <v>0</v>
      </c>
      <c r="C14" s="22">
        <v>120544835.691</v>
      </c>
      <c r="D14" s="22">
        <v>0</v>
      </c>
    </row>
    <row r="15" spans="1:4" ht="18" customHeight="1" x14ac:dyDescent="0.3">
      <c r="A15" s="23" t="s">
        <v>386</v>
      </c>
      <c r="B15" s="22">
        <v>0</v>
      </c>
      <c r="C15" s="22">
        <v>11424374.030999999</v>
      </c>
      <c r="D15" s="22">
        <v>0</v>
      </c>
    </row>
    <row r="16" spans="1:4" ht="18" customHeight="1" x14ac:dyDescent="0.3">
      <c r="A16" s="23" t="s">
        <v>533</v>
      </c>
      <c r="B16" s="22">
        <v>4133398950.7200003</v>
      </c>
      <c r="C16" s="22">
        <v>181626829.90000001</v>
      </c>
      <c r="D16" s="22">
        <v>11691300.625</v>
      </c>
    </row>
    <row r="17" spans="1:4" ht="18" customHeight="1" x14ac:dyDescent="0.3">
      <c r="A17" s="23" t="s">
        <v>385</v>
      </c>
      <c r="B17" s="22">
        <v>223963424.37599999</v>
      </c>
      <c r="C17" s="22">
        <v>9728219.5299999993</v>
      </c>
      <c r="D17" s="22">
        <v>2485172.4879999999</v>
      </c>
    </row>
    <row r="18" spans="1:4" ht="18" customHeight="1" x14ac:dyDescent="0.3">
      <c r="A18" s="23" t="s">
        <v>384</v>
      </c>
      <c r="B18" s="22">
        <v>393574176.22850001</v>
      </c>
      <c r="C18" s="22">
        <v>44927390.681999996</v>
      </c>
      <c r="D18" s="22">
        <v>67849732.819999993</v>
      </c>
    </row>
    <row r="19" spans="1:4" ht="18" customHeight="1" x14ac:dyDescent="0.3">
      <c r="A19" s="23" t="s">
        <v>383</v>
      </c>
      <c r="B19" s="22">
        <v>0</v>
      </c>
      <c r="C19" s="22">
        <v>0</v>
      </c>
      <c r="D19" s="22">
        <v>0</v>
      </c>
    </row>
    <row r="20" spans="1:4" ht="18" customHeight="1" x14ac:dyDescent="0.3">
      <c r="A20" s="23" t="s">
        <v>328</v>
      </c>
      <c r="B20" s="22">
        <v>34055825673.84</v>
      </c>
      <c r="C20" s="22">
        <v>107355202.15000001</v>
      </c>
      <c r="D20" s="22">
        <v>0</v>
      </c>
    </row>
    <row r="21" spans="1:4" ht="18" customHeight="1" thickBot="1" x14ac:dyDescent="0.35">
      <c r="A21" s="23" t="s">
        <v>382</v>
      </c>
      <c r="B21" s="22">
        <v>163176843.454</v>
      </c>
      <c r="C21" s="22">
        <v>3417682.2154999999</v>
      </c>
      <c r="D21" s="22">
        <v>19714.28</v>
      </c>
    </row>
    <row r="22" spans="1:4" ht="18" customHeight="1" thickBot="1" x14ac:dyDescent="0.35">
      <c r="A22" s="21" t="s">
        <v>142</v>
      </c>
      <c r="B22" s="20">
        <v>60403172978.443024</v>
      </c>
      <c r="C22" s="20">
        <v>1195812322.6675</v>
      </c>
      <c r="D22" s="20">
        <v>96273832.088</v>
      </c>
    </row>
  </sheetData>
  <pageMargins left="0.37" right="0.28999999999999998" top="0.56000000000000005" bottom="0.47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BreakPreview" zoomScale="150" zoomScaleNormal="100" zoomScaleSheetLayoutView="150" workbookViewId="0">
      <selection activeCell="B1" sqref="B1"/>
    </sheetView>
  </sheetViews>
  <sheetFormatPr defaultRowHeight="14.4" x14ac:dyDescent="0.3"/>
  <cols>
    <col min="1" max="1" width="24.33203125" customWidth="1"/>
    <col min="2" max="4" width="20.109375" customWidth="1"/>
  </cols>
  <sheetData>
    <row r="1" spans="1:6" ht="15" thickBot="1" x14ac:dyDescent="0.35">
      <c r="A1" s="1" t="s">
        <v>594</v>
      </c>
      <c r="F1" s="1"/>
    </row>
    <row r="2" spans="1:6" ht="15" thickBot="1" x14ac:dyDescent="0.35">
      <c r="A2" s="108" t="s">
        <v>0</v>
      </c>
      <c r="B2" s="109" t="s">
        <v>552</v>
      </c>
      <c r="C2" s="109" t="s">
        <v>381</v>
      </c>
      <c r="D2" s="109" t="s">
        <v>381</v>
      </c>
    </row>
    <row r="3" spans="1:6" ht="15" thickBot="1" x14ac:dyDescent="0.35">
      <c r="A3" s="108"/>
      <c r="B3" s="4" t="s">
        <v>3</v>
      </c>
      <c r="C3" s="4" t="s">
        <v>4</v>
      </c>
      <c r="D3" s="4" t="s">
        <v>5</v>
      </c>
    </row>
    <row r="4" spans="1:6" ht="19.2" customHeight="1" x14ac:dyDescent="0.3">
      <c r="A4" s="1" t="s">
        <v>510</v>
      </c>
      <c r="B4" s="22"/>
      <c r="C4" s="22"/>
      <c r="D4" s="22"/>
    </row>
    <row r="5" spans="1:6" ht="16.2" customHeight="1" x14ac:dyDescent="0.3">
      <c r="A5" s="25" t="s">
        <v>6</v>
      </c>
      <c r="B5" s="24"/>
      <c r="C5" s="24"/>
      <c r="D5" s="24"/>
    </row>
    <row r="6" spans="1:6" x14ac:dyDescent="0.3">
      <c r="A6" s="23" t="s">
        <v>7</v>
      </c>
      <c r="B6" s="46">
        <v>1192.8342900000002</v>
      </c>
      <c r="C6" s="46">
        <v>2702.1650900000004</v>
      </c>
      <c r="D6" s="46">
        <v>3894.9993800000043</v>
      </c>
    </row>
    <row r="7" spans="1:6" ht="15.6" x14ac:dyDescent="0.3">
      <c r="A7" s="157" t="s">
        <v>8</v>
      </c>
      <c r="B7" s="46">
        <v>1136.9943200000007</v>
      </c>
      <c r="C7" s="46">
        <v>1131.0063100000007</v>
      </c>
      <c r="D7" s="46">
        <v>2268.0006300000005</v>
      </c>
    </row>
    <row r="8" spans="1:6" x14ac:dyDescent="0.3">
      <c r="A8" s="23" t="s">
        <v>9</v>
      </c>
      <c r="B8" s="46">
        <v>2710.0077699999997</v>
      </c>
      <c r="C8" s="46">
        <v>5181.6246000000056</v>
      </c>
      <c r="D8" s="46">
        <v>7891.6323699999948</v>
      </c>
    </row>
    <row r="9" spans="1:6" x14ac:dyDescent="0.3">
      <c r="A9" s="23" t="s">
        <v>10</v>
      </c>
      <c r="B9" s="46">
        <v>1212.9373200000011</v>
      </c>
      <c r="C9" s="46">
        <v>1862.5139300000021</v>
      </c>
      <c r="D9" s="46">
        <v>3075.4512500000001</v>
      </c>
    </row>
    <row r="10" spans="1:6" x14ac:dyDescent="0.3">
      <c r="A10" s="23" t="s">
        <v>11</v>
      </c>
      <c r="B10" s="46">
        <v>1261.2883100000006</v>
      </c>
      <c r="C10" s="46">
        <v>1902.7118500000004</v>
      </c>
      <c r="D10" s="46">
        <v>3164.0001600000082</v>
      </c>
    </row>
    <row r="11" spans="1:6" x14ac:dyDescent="0.3">
      <c r="A11" s="23" t="s">
        <v>12</v>
      </c>
      <c r="B11" s="46">
        <v>226.57721999999995</v>
      </c>
      <c r="C11" s="46">
        <v>606.42280000000017</v>
      </c>
      <c r="D11" s="46">
        <v>833.00002000000029</v>
      </c>
    </row>
    <row r="12" spans="1:6" ht="15" thickBot="1" x14ac:dyDescent="0.35">
      <c r="A12" s="23" t="s">
        <v>13</v>
      </c>
      <c r="B12" s="46">
        <v>818.47195999999974</v>
      </c>
      <c r="C12" s="46">
        <v>982.52746000000002</v>
      </c>
      <c r="D12" s="46">
        <v>1800.9994200000017</v>
      </c>
    </row>
    <row r="13" spans="1:6" ht="15" thickBot="1" x14ac:dyDescent="0.35">
      <c r="A13" s="21" t="s">
        <v>14</v>
      </c>
      <c r="B13" s="20">
        <v>8559.1111900000033</v>
      </c>
      <c r="C13" s="20">
        <v>14368.972039999968</v>
      </c>
      <c r="D13" s="20">
        <v>22928.083230000066</v>
      </c>
    </row>
    <row r="14" spans="1:6" x14ac:dyDescent="0.3">
      <c r="B14" s="16"/>
      <c r="C14" s="16"/>
      <c r="D14" s="16"/>
    </row>
    <row r="15" spans="1:6" x14ac:dyDescent="0.3">
      <c r="A15" s="12" t="s">
        <v>511</v>
      </c>
      <c r="B15" s="16"/>
      <c r="C15" s="16"/>
      <c r="D15" s="16"/>
    </row>
    <row r="16" spans="1:6" x14ac:dyDescent="0.3">
      <c r="A16" s="8" t="s">
        <v>512</v>
      </c>
      <c r="B16" s="47"/>
      <c r="C16" s="47"/>
      <c r="D16" s="47"/>
    </row>
    <row r="17" spans="1:4" x14ac:dyDescent="0.3">
      <c r="A17" t="s">
        <v>15</v>
      </c>
      <c r="B17" s="46">
        <v>8292.5907100000095</v>
      </c>
      <c r="C17" s="46">
        <v>14178.711499999972</v>
      </c>
      <c r="D17" s="46">
        <v>22471.302210000056</v>
      </c>
    </row>
    <row r="18" spans="1:4" x14ac:dyDescent="0.3">
      <c r="A18" s="10" t="s">
        <v>16</v>
      </c>
      <c r="B18" s="46">
        <v>82.284649999999999</v>
      </c>
      <c r="C18" s="46">
        <v>154.29388</v>
      </c>
      <c r="D18" s="46">
        <v>236.57853</v>
      </c>
    </row>
    <row r="19" spans="1:4" x14ac:dyDescent="0.3">
      <c r="A19" s="10" t="s">
        <v>517</v>
      </c>
      <c r="B19" s="46">
        <v>183.23582999999999</v>
      </c>
      <c r="C19" s="46">
        <v>32.466659999999997</v>
      </c>
      <c r="D19" s="46">
        <v>215.70249000000001</v>
      </c>
    </row>
    <row r="20" spans="1:4" x14ac:dyDescent="0.3">
      <c r="A20" s="23" t="s">
        <v>17</v>
      </c>
      <c r="B20" s="46">
        <v>1</v>
      </c>
      <c r="C20" s="46">
        <v>3.5</v>
      </c>
      <c r="D20" s="46">
        <v>4.5</v>
      </c>
    </row>
    <row r="21" spans="1:4" x14ac:dyDescent="0.3">
      <c r="B21" s="16"/>
      <c r="C21" s="16"/>
      <c r="D21" s="16"/>
    </row>
    <row r="22" spans="1:4" x14ac:dyDescent="0.3">
      <c r="A22" s="25" t="s">
        <v>18</v>
      </c>
      <c r="B22" s="47"/>
      <c r="C22" s="47"/>
      <c r="D22" s="47"/>
    </row>
    <row r="23" spans="1:4" x14ac:dyDescent="0.3">
      <c r="A23" s="23" t="s">
        <v>19</v>
      </c>
      <c r="B23" s="46">
        <v>7437.0689200000115</v>
      </c>
      <c r="C23" s="46">
        <v>13666.67367999996</v>
      </c>
      <c r="D23" s="46">
        <v>21103.742600000049</v>
      </c>
    </row>
    <row r="24" spans="1:4" x14ac:dyDescent="0.3">
      <c r="A24" s="23" t="s">
        <v>20</v>
      </c>
      <c r="B24" s="46">
        <v>1026.0422700000006</v>
      </c>
      <c r="C24" s="46">
        <v>680.29836</v>
      </c>
      <c r="D24" s="46">
        <v>1706.3406300000008</v>
      </c>
    </row>
    <row r="25" spans="1:4" x14ac:dyDescent="0.3">
      <c r="A25" s="23" t="s">
        <v>67</v>
      </c>
      <c r="B25" s="46">
        <v>96</v>
      </c>
      <c r="C25" s="46">
        <v>22</v>
      </c>
      <c r="D25" s="46">
        <v>118</v>
      </c>
    </row>
    <row r="26" spans="1:4" x14ac:dyDescent="0.3">
      <c r="B26" s="16"/>
      <c r="C26" s="16"/>
      <c r="D26" s="16"/>
    </row>
    <row r="27" spans="1:4" x14ac:dyDescent="0.3">
      <c r="A27" s="8" t="s">
        <v>515</v>
      </c>
      <c r="B27" s="47"/>
      <c r="C27" s="47"/>
      <c r="D27" s="47"/>
    </row>
    <row r="28" spans="1:4" x14ac:dyDescent="0.3">
      <c r="A28" s="23" t="s">
        <v>21</v>
      </c>
      <c r="B28" s="46">
        <v>8388.6889200000114</v>
      </c>
      <c r="C28" s="46">
        <v>14325.881129999992</v>
      </c>
      <c r="D28" s="46">
        <v>22714.5700500001</v>
      </c>
    </row>
    <row r="29" spans="1:4" x14ac:dyDescent="0.3">
      <c r="A29" s="23" t="s">
        <v>22</v>
      </c>
      <c r="B29" s="46">
        <v>101.36666999999998</v>
      </c>
      <c r="C29" s="46">
        <v>26</v>
      </c>
      <c r="D29" s="46">
        <v>127.36667</v>
      </c>
    </row>
    <row r="30" spans="1:4" x14ac:dyDescent="0.3">
      <c r="A30" s="23" t="s">
        <v>23</v>
      </c>
      <c r="B30" s="46">
        <v>41.75</v>
      </c>
      <c r="C30" s="46">
        <v>11.090910000000001</v>
      </c>
      <c r="D30" s="46">
        <v>52.840910000000001</v>
      </c>
    </row>
    <row r="31" spans="1:4" x14ac:dyDescent="0.3">
      <c r="A31" s="23" t="s">
        <v>24</v>
      </c>
      <c r="B31" s="46">
        <v>25.305599999999998</v>
      </c>
      <c r="C31" s="46">
        <v>4</v>
      </c>
      <c r="D31" s="46">
        <v>29.305599999999998</v>
      </c>
    </row>
    <row r="32" spans="1:4" x14ac:dyDescent="0.3">
      <c r="A32" s="23" t="s">
        <v>25</v>
      </c>
      <c r="B32" s="46">
        <v>2</v>
      </c>
      <c r="C32" s="46">
        <v>2</v>
      </c>
      <c r="D32" s="46">
        <v>4</v>
      </c>
    </row>
    <row r="33" spans="1:4" x14ac:dyDescent="0.3">
      <c r="B33" s="16"/>
      <c r="C33" s="16"/>
      <c r="D33" s="16"/>
    </row>
    <row r="34" spans="1:4" x14ac:dyDescent="0.3">
      <c r="A34" s="8" t="s">
        <v>519</v>
      </c>
      <c r="B34" s="47"/>
      <c r="C34" s="47"/>
      <c r="D34" s="47"/>
    </row>
    <row r="35" spans="1:4" x14ac:dyDescent="0.3">
      <c r="A35" s="23" t="s">
        <v>26</v>
      </c>
      <c r="B35" s="46">
        <v>541.64166</v>
      </c>
      <c r="C35" s="46">
        <v>2519.4745900000003</v>
      </c>
      <c r="D35" s="46">
        <v>3061.1162500000019</v>
      </c>
    </row>
    <row r="36" spans="1:4" x14ac:dyDescent="0.3">
      <c r="A36" s="23" t="s">
        <v>27</v>
      </c>
      <c r="B36" s="46">
        <v>3931.2932400000022</v>
      </c>
      <c r="C36" s="46">
        <v>8620.0017800000114</v>
      </c>
      <c r="D36" s="46">
        <v>12551.295019999963</v>
      </c>
    </row>
    <row r="37" spans="1:4" x14ac:dyDescent="0.3">
      <c r="A37" s="23" t="s">
        <v>28</v>
      </c>
      <c r="B37" s="46">
        <v>1870.1146699999999</v>
      </c>
      <c r="C37" s="46">
        <v>2223.8950400000026</v>
      </c>
      <c r="D37" s="46">
        <v>4094.0097100000089</v>
      </c>
    </row>
    <row r="38" spans="1:4" x14ac:dyDescent="0.3">
      <c r="A38" s="23" t="s">
        <v>29</v>
      </c>
      <c r="B38" s="46">
        <v>2084.2869300000002</v>
      </c>
      <c r="C38" s="46">
        <v>978.08843000000036</v>
      </c>
      <c r="D38" s="46">
        <v>3062.37536</v>
      </c>
    </row>
    <row r="39" spans="1:4" ht="15" thickBot="1" x14ac:dyDescent="0.35">
      <c r="A39" s="23" t="s">
        <v>30</v>
      </c>
      <c r="B39" s="46">
        <v>131.77468999999999</v>
      </c>
      <c r="C39" s="46">
        <v>27.5122</v>
      </c>
      <c r="D39" s="46">
        <v>159.28689</v>
      </c>
    </row>
    <row r="40" spans="1:4" ht="15" thickBot="1" x14ac:dyDescent="0.35">
      <c r="A40" s="21" t="s">
        <v>31</v>
      </c>
      <c r="B40" s="20">
        <v>8559.1111900000087</v>
      </c>
      <c r="C40" s="20">
        <v>14368.972039999973</v>
      </c>
      <c r="D40" s="20">
        <v>22928.083230000066</v>
      </c>
    </row>
  </sheetData>
  <mergeCells count="2">
    <mergeCell ref="B2:D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view="pageBreakPreview" zoomScale="150" zoomScaleNormal="100" zoomScaleSheetLayoutView="150" workbookViewId="0">
      <selection activeCell="A16" sqref="A16:XFD19"/>
    </sheetView>
  </sheetViews>
  <sheetFormatPr defaultRowHeight="14.4" x14ac:dyDescent="0.3"/>
  <cols>
    <col min="1" max="1" width="22.6640625" customWidth="1"/>
    <col min="2" max="2" width="15.6640625" customWidth="1"/>
    <col min="3" max="3" width="16.33203125" customWidth="1"/>
    <col min="4" max="4" width="14.109375" customWidth="1"/>
    <col min="5" max="5" width="13.6640625" customWidth="1"/>
  </cols>
  <sheetData>
    <row r="1" spans="1:6" ht="15" thickBot="1" x14ac:dyDescent="0.35">
      <c r="A1" s="1" t="s">
        <v>595</v>
      </c>
    </row>
    <row r="2" spans="1:6" ht="15" thickBot="1" x14ac:dyDescent="0.35">
      <c r="A2" s="108" t="s">
        <v>0</v>
      </c>
      <c r="B2" s="110" t="s">
        <v>380</v>
      </c>
      <c r="C2" s="110" t="s">
        <v>379</v>
      </c>
      <c r="D2" s="110" t="s">
        <v>379</v>
      </c>
      <c r="E2" s="110" t="s">
        <v>379</v>
      </c>
    </row>
    <row r="3" spans="1:6" ht="29.4" thickBot="1" x14ac:dyDescent="0.35">
      <c r="A3" s="108"/>
      <c r="B3" s="37" t="s">
        <v>378</v>
      </c>
      <c r="C3" s="37" t="s">
        <v>377</v>
      </c>
      <c r="D3" s="37" t="s">
        <v>96</v>
      </c>
      <c r="E3" s="37" t="s">
        <v>5</v>
      </c>
    </row>
    <row r="4" spans="1:6" ht="15" customHeight="1" x14ac:dyDescent="0.3">
      <c r="A4" s="1" t="s">
        <v>510</v>
      </c>
      <c r="B4" s="22"/>
      <c r="C4" s="22"/>
      <c r="D4" s="22"/>
    </row>
    <row r="5" spans="1:6" ht="16.2" customHeight="1" x14ac:dyDescent="0.3">
      <c r="A5" s="25" t="s">
        <v>6</v>
      </c>
      <c r="B5" s="24"/>
      <c r="C5" s="24"/>
      <c r="D5" s="24"/>
      <c r="E5" s="24"/>
      <c r="F5" s="24"/>
    </row>
    <row r="6" spans="1:6" x14ac:dyDescent="0.3">
      <c r="A6" s="23" t="s">
        <v>7</v>
      </c>
      <c r="B6" s="22">
        <v>401.00137000000007</v>
      </c>
      <c r="C6" s="22">
        <v>686.45312000000013</v>
      </c>
      <c r="D6" s="22">
        <v>105.3798</v>
      </c>
      <c r="E6" s="22">
        <v>1192.8342899999993</v>
      </c>
    </row>
    <row r="7" spans="1:6" ht="15.6" x14ac:dyDescent="0.3">
      <c r="A7" s="157" t="s">
        <v>8</v>
      </c>
      <c r="B7" s="22">
        <v>108.86189000000002</v>
      </c>
      <c r="C7" s="22">
        <v>977.18953000000079</v>
      </c>
      <c r="D7" s="22">
        <v>50.942899999999995</v>
      </c>
      <c r="E7" s="22">
        <v>1136.9943200000014</v>
      </c>
    </row>
    <row r="8" spans="1:6" x14ac:dyDescent="0.3">
      <c r="A8" s="23" t="s">
        <v>9</v>
      </c>
      <c r="B8" s="22">
        <v>527.47476000000006</v>
      </c>
      <c r="C8" s="22">
        <v>2094.963139999998</v>
      </c>
      <c r="D8" s="22">
        <v>87.569869999999995</v>
      </c>
      <c r="E8" s="22">
        <v>2710.0077700000015</v>
      </c>
    </row>
    <row r="9" spans="1:6" x14ac:dyDescent="0.3">
      <c r="A9" s="23" t="s">
        <v>10</v>
      </c>
      <c r="B9" s="22">
        <v>343.30418999999989</v>
      </c>
      <c r="C9" s="22">
        <v>765.27528000000052</v>
      </c>
      <c r="D9" s="22">
        <v>104.35785</v>
      </c>
      <c r="E9" s="22">
        <v>1212.9373200000005</v>
      </c>
    </row>
    <row r="10" spans="1:6" x14ac:dyDescent="0.3">
      <c r="A10" s="23" t="s">
        <v>11</v>
      </c>
      <c r="B10" s="22">
        <v>304.40296000000001</v>
      </c>
      <c r="C10" s="22">
        <v>825.65589000000011</v>
      </c>
      <c r="D10" s="22">
        <v>131.22945999999999</v>
      </c>
      <c r="E10" s="22">
        <v>1261.2883100000004</v>
      </c>
    </row>
    <row r="11" spans="1:6" x14ac:dyDescent="0.3">
      <c r="A11" s="23" t="s">
        <v>12</v>
      </c>
      <c r="B11" s="22">
        <v>98.788640000000015</v>
      </c>
      <c r="C11" s="22">
        <v>108.13382000000001</v>
      </c>
      <c r="D11" s="22">
        <v>19.65476</v>
      </c>
      <c r="E11" s="22">
        <v>226.57721999999995</v>
      </c>
    </row>
    <row r="12" spans="1:6" ht="15" thickBot="1" x14ac:dyDescent="0.35">
      <c r="A12" s="23" t="s">
        <v>13</v>
      </c>
      <c r="B12" s="22">
        <v>286.69748999999985</v>
      </c>
      <c r="C12" s="22">
        <v>499.45423999999974</v>
      </c>
      <c r="D12" s="22">
        <v>32.320230000000002</v>
      </c>
      <c r="E12" s="22">
        <v>818.47195999999985</v>
      </c>
    </row>
    <row r="13" spans="1:6" ht="15" thickBot="1" x14ac:dyDescent="0.35">
      <c r="A13" s="21" t="s">
        <v>14</v>
      </c>
      <c r="B13" s="20">
        <v>2070.5313000000006</v>
      </c>
      <c r="C13" s="20">
        <v>5957.125020000005</v>
      </c>
      <c r="D13" s="20">
        <v>531.45487000000014</v>
      </c>
      <c r="E13" s="20">
        <v>8559.111189999976</v>
      </c>
    </row>
    <row r="14" spans="1:6" x14ac:dyDescent="0.3">
      <c r="B14" s="16"/>
      <c r="C14" s="16"/>
      <c r="D14" s="16"/>
      <c r="E14" s="16"/>
    </row>
    <row r="15" spans="1:6" x14ac:dyDescent="0.3">
      <c r="A15" s="12" t="s">
        <v>511</v>
      </c>
      <c r="B15" s="16"/>
      <c r="C15" s="16"/>
      <c r="D15" s="16"/>
      <c r="E15" s="16"/>
    </row>
    <row r="16" spans="1:6" x14ac:dyDescent="0.3">
      <c r="A16" s="8" t="s">
        <v>512</v>
      </c>
      <c r="B16" s="24"/>
      <c r="C16" s="24"/>
      <c r="D16" s="24"/>
      <c r="E16" s="24"/>
    </row>
    <row r="17" spans="1:5" x14ac:dyDescent="0.3">
      <c r="A17" t="s">
        <v>15</v>
      </c>
      <c r="B17" s="22">
        <v>2061.031300000001</v>
      </c>
      <c r="C17" s="22">
        <v>5710.1545400000005</v>
      </c>
      <c r="D17" s="22">
        <v>521.40486999999985</v>
      </c>
      <c r="E17" s="22">
        <v>8292.5907100000095</v>
      </c>
    </row>
    <row r="18" spans="1:5" x14ac:dyDescent="0.3">
      <c r="A18" s="10" t="s">
        <v>16</v>
      </c>
      <c r="B18" s="22">
        <v>6.5</v>
      </c>
      <c r="C18" s="22">
        <v>65.734650000000002</v>
      </c>
      <c r="D18" s="22">
        <v>10.050000000000001</v>
      </c>
      <c r="E18" s="22">
        <v>82.284649999999999</v>
      </c>
    </row>
    <row r="19" spans="1:5" x14ac:dyDescent="0.3">
      <c r="A19" s="10" t="s">
        <v>517</v>
      </c>
      <c r="B19" s="22">
        <v>3</v>
      </c>
      <c r="C19" s="22">
        <v>180.23582999999999</v>
      </c>
      <c r="D19" s="16"/>
      <c r="E19" s="22">
        <v>183.23582999999999</v>
      </c>
    </row>
    <row r="20" spans="1:5" x14ac:dyDescent="0.3">
      <c r="A20" s="23" t="s">
        <v>17</v>
      </c>
      <c r="B20" s="16"/>
      <c r="C20" s="22">
        <v>1</v>
      </c>
      <c r="D20" s="16"/>
      <c r="E20" s="22">
        <v>1</v>
      </c>
    </row>
    <row r="21" spans="1:5" x14ac:dyDescent="0.3">
      <c r="B21" s="16"/>
      <c r="C21" s="16"/>
      <c r="D21" s="16"/>
      <c r="E21" s="16"/>
    </row>
    <row r="22" spans="1:5" x14ac:dyDescent="0.3">
      <c r="A22" s="25" t="s">
        <v>18</v>
      </c>
      <c r="B22" s="24"/>
      <c r="C22" s="24"/>
      <c r="D22" s="24"/>
      <c r="E22" s="24"/>
    </row>
    <row r="23" spans="1:5" x14ac:dyDescent="0.3">
      <c r="A23" s="23" t="s">
        <v>19</v>
      </c>
      <c r="B23" s="22">
        <v>1942.3864800000008</v>
      </c>
      <c r="C23" s="22">
        <v>4979.360900000006</v>
      </c>
      <c r="D23" s="22">
        <v>515.32153999999991</v>
      </c>
      <c r="E23" s="22">
        <v>7437.0689200000052</v>
      </c>
    </row>
    <row r="24" spans="1:5" x14ac:dyDescent="0.3">
      <c r="A24" s="23" t="s">
        <v>20</v>
      </c>
      <c r="B24" s="22">
        <v>125.14482000000001</v>
      </c>
      <c r="C24" s="22">
        <v>884.76412000000039</v>
      </c>
      <c r="D24" s="22">
        <v>16.133330000000001</v>
      </c>
      <c r="E24" s="22">
        <v>1026.0422700000004</v>
      </c>
    </row>
    <row r="25" spans="1:5" x14ac:dyDescent="0.3">
      <c r="A25" s="23" t="s">
        <v>67</v>
      </c>
      <c r="B25" s="22">
        <v>3</v>
      </c>
      <c r="C25" s="22">
        <v>93</v>
      </c>
      <c r="D25" s="16"/>
      <c r="E25" s="22">
        <v>96</v>
      </c>
    </row>
    <row r="26" spans="1:5" x14ac:dyDescent="0.3">
      <c r="B26" s="16"/>
      <c r="C26" s="16"/>
      <c r="D26" s="16"/>
      <c r="E26" s="16"/>
    </row>
    <row r="27" spans="1:5" x14ac:dyDescent="0.3">
      <c r="A27" s="8" t="s">
        <v>515</v>
      </c>
      <c r="B27" s="24"/>
      <c r="C27" s="24"/>
      <c r="D27" s="24"/>
      <c r="E27" s="24"/>
    </row>
    <row r="28" spans="1:5" x14ac:dyDescent="0.3">
      <c r="A28" s="23" t="s">
        <v>21</v>
      </c>
      <c r="B28" s="22">
        <v>2065.5313000000015</v>
      </c>
      <c r="C28" s="22">
        <v>5792.7027500000031</v>
      </c>
      <c r="D28" s="22">
        <v>530.45486999999991</v>
      </c>
      <c r="E28" s="22">
        <v>8388.6889200000078</v>
      </c>
    </row>
    <row r="29" spans="1:5" x14ac:dyDescent="0.3">
      <c r="A29" s="23" t="s">
        <v>22</v>
      </c>
      <c r="B29" s="22">
        <v>3</v>
      </c>
      <c r="C29" s="22">
        <v>97.366669999999999</v>
      </c>
      <c r="D29" s="22">
        <v>1</v>
      </c>
      <c r="E29" s="22">
        <v>101.36667</v>
      </c>
    </row>
    <row r="30" spans="1:5" x14ac:dyDescent="0.3">
      <c r="A30" s="23" t="s">
        <v>23</v>
      </c>
      <c r="B30" s="22">
        <v>2</v>
      </c>
      <c r="C30" s="22">
        <v>39.75</v>
      </c>
      <c r="D30" s="16"/>
      <c r="E30" s="22">
        <v>41.75</v>
      </c>
    </row>
    <row r="31" spans="1:5" x14ac:dyDescent="0.3">
      <c r="A31" s="23" t="s">
        <v>24</v>
      </c>
      <c r="B31" s="16"/>
      <c r="C31" s="22">
        <v>25.305599999999998</v>
      </c>
      <c r="D31" s="16"/>
      <c r="E31" s="22">
        <v>25.305599999999998</v>
      </c>
    </row>
    <row r="32" spans="1:5" x14ac:dyDescent="0.3">
      <c r="A32" s="23" t="s">
        <v>25</v>
      </c>
      <c r="B32" s="16"/>
      <c r="C32" s="22">
        <v>2</v>
      </c>
      <c r="D32" s="16"/>
      <c r="E32" s="22">
        <v>2</v>
      </c>
    </row>
    <row r="33" spans="1:5" x14ac:dyDescent="0.3">
      <c r="B33" s="16"/>
      <c r="C33" s="16"/>
      <c r="D33" s="16"/>
      <c r="E33" s="16"/>
    </row>
    <row r="34" spans="1:5" x14ac:dyDescent="0.3">
      <c r="A34" s="8" t="s">
        <v>519</v>
      </c>
      <c r="B34" s="24"/>
      <c r="C34" s="24"/>
      <c r="D34" s="24"/>
      <c r="E34" s="24"/>
    </row>
    <row r="35" spans="1:5" x14ac:dyDescent="0.3">
      <c r="A35" s="23" t="s">
        <v>26</v>
      </c>
      <c r="B35" s="22">
        <v>207.06233000000003</v>
      </c>
      <c r="C35" s="22">
        <v>256.08474999999999</v>
      </c>
      <c r="D35" s="22">
        <v>78.494579999999999</v>
      </c>
      <c r="E35" s="22">
        <v>541.64166</v>
      </c>
    </row>
    <row r="36" spans="1:5" x14ac:dyDescent="0.3">
      <c r="A36" s="23" t="s">
        <v>27</v>
      </c>
      <c r="B36" s="22">
        <v>1226.7667200000003</v>
      </c>
      <c r="C36" s="22">
        <v>2379.1842000000024</v>
      </c>
      <c r="D36" s="22">
        <v>325.34231999999997</v>
      </c>
      <c r="E36" s="22">
        <v>3931.29324</v>
      </c>
    </row>
    <row r="37" spans="1:5" x14ac:dyDescent="0.3">
      <c r="A37" s="23" t="s">
        <v>28</v>
      </c>
      <c r="B37" s="22">
        <v>386.95270000000011</v>
      </c>
      <c r="C37" s="22">
        <v>1420.6703000000005</v>
      </c>
      <c r="D37" s="22">
        <v>62.491669999999999</v>
      </c>
      <c r="E37" s="22">
        <v>1870.1146700000008</v>
      </c>
    </row>
    <row r="38" spans="1:5" x14ac:dyDescent="0.3">
      <c r="A38" s="23" t="s">
        <v>29</v>
      </c>
      <c r="B38" s="22">
        <v>238.38591</v>
      </c>
      <c r="C38" s="22">
        <v>1780.7747199999994</v>
      </c>
      <c r="D38" s="22">
        <v>65.126300000000001</v>
      </c>
      <c r="E38" s="22">
        <v>2084.2869299999998</v>
      </c>
    </row>
    <row r="39" spans="1:5" ht="15" thickBot="1" x14ac:dyDescent="0.35">
      <c r="A39" s="23" t="s">
        <v>30</v>
      </c>
      <c r="B39" s="22">
        <v>11.36364</v>
      </c>
      <c r="C39" s="22">
        <v>120.41104999999999</v>
      </c>
      <c r="D39" s="16"/>
      <c r="E39" s="22">
        <v>131.77468999999999</v>
      </c>
    </row>
    <row r="40" spans="1:5" ht="15" thickBot="1" x14ac:dyDescent="0.35">
      <c r="A40" s="21" t="s">
        <v>31</v>
      </c>
      <c r="B40" s="90">
        <v>2070.5313000000006</v>
      </c>
      <c r="C40" s="90">
        <v>5957.1250200000013</v>
      </c>
      <c r="D40" s="90">
        <v>531.45487000000003</v>
      </c>
      <c r="E40" s="90">
        <v>8559.111189999976</v>
      </c>
    </row>
    <row r="41" spans="1:5" ht="6" customHeight="1" x14ac:dyDescent="0.3">
      <c r="B41" s="16"/>
      <c r="C41" s="16"/>
      <c r="D41" s="16"/>
      <c r="E41" s="16"/>
    </row>
    <row r="42" spans="1:5" x14ac:dyDescent="0.3">
      <c r="A42" s="14" t="s">
        <v>559</v>
      </c>
      <c r="B42" s="16"/>
      <c r="C42" s="16"/>
      <c r="D42" s="16"/>
      <c r="E42" s="16"/>
    </row>
    <row r="43" spans="1:5" x14ac:dyDescent="0.3">
      <c r="A43" s="26" t="s">
        <v>33</v>
      </c>
      <c r="B43" s="24"/>
      <c r="C43" s="24"/>
      <c r="D43" s="24"/>
      <c r="E43" s="24"/>
    </row>
    <row r="44" spans="1:5" x14ac:dyDescent="0.3">
      <c r="A44" s="23" t="s">
        <v>34</v>
      </c>
      <c r="B44" s="22">
        <v>1638.9066200000007</v>
      </c>
      <c r="C44" s="22">
        <v>4781.3363600000012</v>
      </c>
      <c r="D44" s="22">
        <v>467.56717999999989</v>
      </c>
      <c r="E44" s="22">
        <v>6887.8101599999991</v>
      </c>
    </row>
    <row r="45" spans="1:5" x14ac:dyDescent="0.3">
      <c r="A45" s="23" t="s">
        <v>35</v>
      </c>
      <c r="B45" s="22">
        <v>428.62467999999996</v>
      </c>
      <c r="C45" s="22">
        <v>994.5528300000002</v>
      </c>
      <c r="D45" s="22">
        <v>63.887689999999999</v>
      </c>
      <c r="E45" s="22">
        <v>1487.0652</v>
      </c>
    </row>
    <row r="46" spans="1:5" x14ac:dyDescent="0.3">
      <c r="B46" s="16"/>
      <c r="C46" s="16"/>
      <c r="D46" s="16"/>
      <c r="E46" s="16"/>
    </row>
    <row r="47" spans="1:5" x14ac:dyDescent="0.3">
      <c r="A47" s="25" t="s">
        <v>36</v>
      </c>
      <c r="B47" s="24"/>
      <c r="C47" s="24"/>
      <c r="D47" s="24"/>
      <c r="E47" s="24"/>
    </row>
    <row r="48" spans="1:5" x14ac:dyDescent="0.3">
      <c r="A48" s="23" t="s">
        <v>37</v>
      </c>
      <c r="B48" s="22">
        <v>39.261769999999999</v>
      </c>
      <c r="C48" s="22">
        <v>41.527450000000002</v>
      </c>
      <c r="D48" s="22">
        <v>19.05</v>
      </c>
      <c r="E48" s="22">
        <v>99.839219999999997</v>
      </c>
    </row>
    <row r="49" spans="1:5" x14ac:dyDescent="0.3">
      <c r="A49" s="23" t="s">
        <v>38</v>
      </c>
      <c r="B49" s="22">
        <v>520.50512999999989</v>
      </c>
      <c r="C49" s="22">
        <v>871.99231000000054</v>
      </c>
      <c r="D49" s="22">
        <v>126.17263</v>
      </c>
      <c r="E49" s="22">
        <v>1518.6700700000008</v>
      </c>
    </row>
    <row r="50" spans="1:5" x14ac:dyDescent="0.3">
      <c r="A50" s="23" t="s">
        <v>39</v>
      </c>
      <c r="B50" s="22">
        <v>728.42854000000034</v>
      </c>
      <c r="C50" s="22">
        <v>2624.687699999999</v>
      </c>
      <c r="D50" s="22">
        <v>191.89986999999996</v>
      </c>
      <c r="E50" s="22">
        <v>3545.01611</v>
      </c>
    </row>
    <row r="51" spans="1:5" x14ac:dyDescent="0.3">
      <c r="A51" s="23" t="s">
        <v>40</v>
      </c>
      <c r="B51" s="22">
        <v>597.63429999999971</v>
      </c>
      <c r="C51" s="22">
        <v>1792.9443500000018</v>
      </c>
      <c r="D51" s="22">
        <v>126.7539</v>
      </c>
      <c r="E51" s="22">
        <v>2517.3325499999987</v>
      </c>
    </row>
    <row r="52" spans="1:5" x14ac:dyDescent="0.3">
      <c r="A52" s="23" t="s">
        <v>41</v>
      </c>
      <c r="B52" s="22">
        <v>170.56054</v>
      </c>
      <c r="C52" s="22">
        <v>367.66579999999993</v>
      </c>
      <c r="D52" s="22">
        <v>57.473169999999996</v>
      </c>
      <c r="E52" s="22">
        <v>595.69950999999992</v>
      </c>
    </row>
    <row r="53" spans="1:5" x14ac:dyDescent="0.3">
      <c r="A53" s="23" t="s">
        <v>42</v>
      </c>
      <c r="B53" s="22">
        <v>11.141020000000001</v>
      </c>
      <c r="C53" s="22">
        <v>77.071580000000012</v>
      </c>
      <c r="D53" s="22">
        <v>10.1053</v>
      </c>
      <c r="E53" s="22">
        <v>98.317900000000009</v>
      </c>
    </row>
    <row r="54" spans="1:5" x14ac:dyDescent="0.3">
      <c r="B54" s="16"/>
      <c r="C54" s="16"/>
      <c r="D54" s="16"/>
      <c r="E54" s="16"/>
    </row>
    <row r="55" spans="1:5" x14ac:dyDescent="0.3">
      <c r="A55" s="25" t="s">
        <v>43</v>
      </c>
      <c r="B55" s="24"/>
      <c r="C55" s="24"/>
      <c r="D55" s="24"/>
      <c r="E55" s="24"/>
    </row>
    <row r="56" spans="1:5" x14ac:dyDescent="0.3">
      <c r="A56" s="23" t="s">
        <v>44</v>
      </c>
      <c r="B56" s="22">
        <v>51.744119999999995</v>
      </c>
      <c r="C56" s="22">
        <v>149.03137999999998</v>
      </c>
      <c r="D56" s="16"/>
      <c r="E56" s="22">
        <v>200.77549999999997</v>
      </c>
    </row>
    <row r="57" spans="1:5" x14ac:dyDescent="0.3">
      <c r="A57" s="23" t="s">
        <v>45</v>
      </c>
      <c r="B57" s="22">
        <v>536.43955999999991</v>
      </c>
      <c r="C57" s="22">
        <v>1260.3716400000001</v>
      </c>
      <c r="D57" s="22">
        <v>146.61069000000001</v>
      </c>
      <c r="E57" s="22">
        <v>1943.421890000001</v>
      </c>
    </row>
    <row r="58" spans="1:5" x14ac:dyDescent="0.3">
      <c r="A58" s="23" t="s">
        <v>46</v>
      </c>
      <c r="B58" s="22">
        <v>1094.8332900000003</v>
      </c>
      <c r="C58" s="22">
        <v>3171.6737099999991</v>
      </c>
      <c r="D58" s="22">
        <v>342.32274999999998</v>
      </c>
      <c r="E58" s="22">
        <v>4608.8297499999999</v>
      </c>
    </row>
    <row r="59" spans="1:5" x14ac:dyDescent="0.3">
      <c r="A59" s="23" t="s">
        <v>47</v>
      </c>
      <c r="B59" s="22">
        <v>206.50228999999996</v>
      </c>
      <c r="C59" s="22">
        <v>906.99992000000054</v>
      </c>
      <c r="D59" s="22">
        <v>14.571429999999999</v>
      </c>
      <c r="E59" s="22">
        <v>1128.0736400000008</v>
      </c>
    </row>
    <row r="60" spans="1:5" x14ac:dyDescent="0.3">
      <c r="A60" s="23" t="s">
        <v>48</v>
      </c>
      <c r="B60" s="22">
        <v>105.36649999999999</v>
      </c>
      <c r="C60" s="22">
        <v>194.79244999999997</v>
      </c>
      <c r="D60" s="22">
        <v>13.600000000000001</v>
      </c>
      <c r="E60" s="22">
        <v>313.75894999999997</v>
      </c>
    </row>
    <row r="61" spans="1:5" x14ac:dyDescent="0.3">
      <c r="A61" s="23" t="s">
        <v>49</v>
      </c>
      <c r="B61" s="22">
        <v>72.645540000000011</v>
      </c>
      <c r="C61" s="22">
        <v>93.02009000000001</v>
      </c>
      <c r="D61" s="22">
        <v>14.35</v>
      </c>
      <c r="E61" s="22">
        <v>180.01563000000002</v>
      </c>
    </row>
    <row r="62" spans="1:5" x14ac:dyDescent="0.3">
      <c r="B62" s="16"/>
      <c r="C62" s="16"/>
      <c r="D62" s="16"/>
      <c r="E62" s="16"/>
    </row>
    <row r="63" spans="1:5" x14ac:dyDescent="0.3">
      <c r="A63" s="25" t="s">
        <v>50</v>
      </c>
      <c r="B63" s="24"/>
      <c r="C63" s="24"/>
      <c r="D63" s="24"/>
      <c r="E63" s="24"/>
    </row>
    <row r="64" spans="1:5" x14ac:dyDescent="0.3">
      <c r="A64" s="23" t="s">
        <v>51</v>
      </c>
      <c r="B64" s="22">
        <v>1010.0132600000004</v>
      </c>
      <c r="C64" s="22">
        <v>2980.1559100000031</v>
      </c>
      <c r="D64" s="22">
        <v>276.4196</v>
      </c>
      <c r="E64" s="22">
        <v>4266.5887700000012</v>
      </c>
    </row>
    <row r="65" spans="1:5" x14ac:dyDescent="0.3">
      <c r="A65" s="23" t="s">
        <v>52</v>
      </c>
      <c r="B65" s="22">
        <v>157.20242999999999</v>
      </c>
      <c r="C65" s="22">
        <v>680.83228000000031</v>
      </c>
      <c r="D65" s="22">
        <v>34.867899999999999</v>
      </c>
      <c r="E65" s="22">
        <v>872.90260999999987</v>
      </c>
    </row>
    <row r="66" spans="1:5" x14ac:dyDescent="0.3">
      <c r="A66" s="23" t="s">
        <v>53</v>
      </c>
      <c r="B66" s="22">
        <v>387.67901999999992</v>
      </c>
      <c r="C66" s="22">
        <v>1106.4436300000002</v>
      </c>
      <c r="D66" s="22">
        <v>130.26749000000001</v>
      </c>
      <c r="E66" s="22">
        <v>1624.39014</v>
      </c>
    </row>
    <row r="67" spans="1:5" x14ac:dyDescent="0.3">
      <c r="A67" s="23" t="s">
        <v>54</v>
      </c>
      <c r="B67" s="22">
        <v>265.45855999999998</v>
      </c>
      <c r="C67" s="22">
        <v>602.77863000000002</v>
      </c>
      <c r="D67" s="22">
        <v>25.806000000000001</v>
      </c>
      <c r="E67" s="22">
        <v>894.04319000000055</v>
      </c>
    </row>
    <row r="68" spans="1:5" x14ac:dyDescent="0.3">
      <c r="A68" s="23" t="s">
        <v>55</v>
      </c>
      <c r="B68" s="22">
        <v>217.16216999999995</v>
      </c>
      <c r="C68" s="22">
        <v>169.13400999999999</v>
      </c>
      <c r="D68" s="22">
        <v>8.7333300000000005</v>
      </c>
      <c r="E68" s="22">
        <v>395.02950999999996</v>
      </c>
    </row>
    <row r="69" spans="1:5" x14ac:dyDescent="0.3">
      <c r="A69" s="23" t="s">
        <v>56</v>
      </c>
      <c r="B69" s="22">
        <v>4.5</v>
      </c>
      <c r="C69" s="22">
        <v>79.929360000000003</v>
      </c>
      <c r="D69" s="22">
        <v>15.8</v>
      </c>
      <c r="E69" s="22">
        <v>100.22936</v>
      </c>
    </row>
    <row r="70" spans="1:5" x14ac:dyDescent="0.3">
      <c r="A70" s="23" t="s">
        <v>57</v>
      </c>
      <c r="B70" s="22">
        <v>25.515860000000004</v>
      </c>
      <c r="C70" s="22">
        <v>145.75823</v>
      </c>
      <c r="D70" s="22">
        <v>39.560549999999999</v>
      </c>
      <c r="E70" s="22">
        <v>210.83463999999995</v>
      </c>
    </row>
    <row r="71" spans="1:5" ht="15" thickBot="1" x14ac:dyDescent="0.35">
      <c r="A71" s="23" t="s">
        <v>17</v>
      </c>
      <c r="B71" s="16"/>
      <c r="C71" s="22">
        <v>10.857139999999999</v>
      </c>
      <c r="D71" s="16"/>
      <c r="E71" s="22">
        <v>10.857139999999999</v>
      </c>
    </row>
    <row r="72" spans="1:5" ht="15" thickBot="1" x14ac:dyDescent="0.35">
      <c r="A72" s="21" t="s">
        <v>31</v>
      </c>
      <c r="B72" s="20">
        <v>2067.5313000000001</v>
      </c>
      <c r="C72" s="20">
        <v>5775.8891900000008</v>
      </c>
      <c r="D72" s="20">
        <v>531.45487000000003</v>
      </c>
      <c r="E72" s="20">
        <v>8374.8753599999873</v>
      </c>
    </row>
    <row r="73" spans="1:5" x14ac:dyDescent="0.3">
      <c r="B73" s="16"/>
      <c r="C73" s="16"/>
      <c r="D73" s="16"/>
      <c r="E73" s="16"/>
    </row>
  </sheetData>
  <mergeCells count="2">
    <mergeCell ref="B2:E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1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BreakPreview" topLeftCell="A7" zoomScale="150" zoomScaleNormal="100" zoomScaleSheetLayoutView="150" workbookViewId="0">
      <selection activeCell="B1" sqref="B1"/>
    </sheetView>
  </sheetViews>
  <sheetFormatPr defaultRowHeight="14.4" x14ac:dyDescent="0.3"/>
  <cols>
    <col min="1" max="1" width="23" customWidth="1"/>
    <col min="2" max="4" width="14.5546875" customWidth="1"/>
  </cols>
  <sheetData>
    <row r="1" spans="1:6" ht="15" thickBot="1" x14ac:dyDescent="0.35">
      <c r="A1" s="1" t="s">
        <v>597</v>
      </c>
    </row>
    <row r="2" spans="1:6" ht="16.5" customHeight="1" thickBot="1" x14ac:dyDescent="0.35">
      <c r="A2" s="108" t="s">
        <v>0</v>
      </c>
      <c r="B2" s="108" t="s">
        <v>376</v>
      </c>
      <c r="C2" s="108" t="s">
        <v>375</v>
      </c>
      <c r="D2" s="108" t="s">
        <v>375</v>
      </c>
    </row>
    <row r="3" spans="1:6" ht="16.5" customHeight="1" thickBot="1" x14ac:dyDescent="0.35">
      <c r="A3" s="108"/>
      <c r="B3" s="4" t="s">
        <v>3</v>
      </c>
      <c r="C3" s="4" t="s">
        <v>4</v>
      </c>
      <c r="D3" s="4" t="s">
        <v>5</v>
      </c>
    </row>
    <row r="4" spans="1:6" ht="15.9" customHeight="1" x14ac:dyDescent="0.3">
      <c r="A4" s="1" t="s">
        <v>510</v>
      </c>
      <c r="B4" s="22"/>
      <c r="C4" s="22"/>
      <c r="D4" s="22"/>
    </row>
    <row r="5" spans="1:6" ht="15.9" customHeight="1" x14ac:dyDescent="0.3">
      <c r="A5" s="25" t="s">
        <v>6</v>
      </c>
      <c r="B5" s="24"/>
      <c r="C5" s="24"/>
      <c r="D5" s="24"/>
      <c r="E5" s="24"/>
      <c r="F5" s="24"/>
    </row>
    <row r="6" spans="1:6" ht="15.9" customHeight="1" x14ac:dyDescent="0.3">
      <c r="A6" s="23" t="s">
        <v>7</v>
      </c>
      <c r="B6" s="22">
        <v>1265.64876</v>
      </c>
      <c r="C6" s="22">
        <v>2629.3506200000006</v>
      </c>
      <c r="D6" s="22">
        <v>3894.9993800000034</v>
      </c>
    </row>
    <row r="7" spans="1:6" ht="15.9" customHeight="1" x14ac:dyDescent="0.3">
      <c r="A7" s="157" t="s">
        <v>8</v>
      </c>
      <c r="B7" s="22">
        <v>1612.8944600000018</v>
      </c>
      <c r="C7" s="22">
        <v>655.10617000000025</v>
      </c>
      <c r="D7" s="22">
        <v>2268.0006300000009</v>
      </c>
    </row>
    <row r="8" spans="1:6" ht="15.9" customHeight="1" x14ac:dyDescent="0.3">
      <c r="A8" s="23" t="s">
        <v>9</v>
      </c>
      <c r="B8" s="22">
        <v>3452.8644499999996</v>
      </c>
      <c r="C8" s="22">
        <v>4438.7679200000057</v>
      </c>
      <c r="D8" s="22">
        <v>7891.6323699999957</v>
      </c>
    </row>
    <row r="9" spans="1:6" ht="15.9" customHeight="1" x14ac:dyDescent="0.3">
      <c r="A9" s="23" t="s">
        <v>10</v>
      </c>
      <c r="B9" s="22">
        <v>1202.962940000001</v>
      </c>
      <c r="C9" s="22">
        <v>1872.4883100000025</v>
      </c>
      <c r="D9" s="22">
        <v>3075.4512499999996</v>
      </c>
    </row>
    <row r="10" spans="1:6" ht="15.9" customHeight="1" x14ac:dyDescent="0.3">
      <c r="A10" s="23" t="s">
        <v>11</v>
      </c>
      <c r="B10" s="22">
        <v>1421.2101500000001</v>
      </c>
      <c r="C10" s="22">
        <v>1742.7900099999995</v>
      </c>
      <c r="D10" s="22">
        <v>3164.0001600000105</v>
      </c>
    </row>
    <row r="11" spans="1:6" ht="15.9" customHeight="1" x14ac:dyDescent="0.3">
      <c r="A11" s="23" t="s">
        <v>12</v>
      </c>
      <c r="B11" s="22">
        <v>491.85851000000002</v>
      </c>
      <c r="C11" s="22">
        <v>341.14151000000004</v>
      </c>
      <c r="D11" s="22">
        <v>833.00001999999972</v>
      </c>
    </row>
    <row r="12" spans="1:6" ht="15.9" customHeight="1" thickBot="1" x14ac:dyDescent="0.35">
      <c r="A12" s="23" t="s">
        <v>13</v>
      </c>
      <c r="B12" s="22">
        <v>1152.4503900000007</v>
      </c>
      <c r="C12" s="22">
        <v>648.54902999999979</v>
      </c>
      <c r="D12" s="22">
        <v>1800.999420000001</v>
      </c>
    </row>
    <row r="13" spans="1:6" ht="15.9" customHeight="1" thickBot="1" x14ac:dyDescent="0.35">
      <c r="A13" s="21" t="s">
        <v>14</v>
      </c>
      <c r="B13" s="20">
        <v>10599.889660000004</v>
      </c>
      <c r="C13" s="20">
        <v>12328.19356999999</v>
      </c>
      <c r="D13" s="20">
        <v>22928.083230000066</v>
      </c>
    </row>
    <row r="14" spans="1:6" ht="15.9" customHeight="1" x14ac:dyDescent="0.3">
      <c r="B14" s="16"/>
      <c r="C14" s="16"/>
      <c r="D14" s="16"/>
    </row>
    <row r="15" spans="1:6" ht="15.9" customHeight="1" x14ac:dyDescent="0.3">
      <c r="A15" s="12" t="s">
        <v>511</v>
      </c>
      <c r="B15" s="16"/>
      <c r="C15" s="16"/>
      <c r="D15" s="16"/>
    </row>
    <row r="16" spans="1:6" ht="15.9" customHeight="1" x14ac:dyDescent="0.3">
      <c r="A16" s="8" t="s">
        <v>512</v>
      </c>
      <c r="B16" s="24"/>
      <c r="C16" s="24"/>
      <c r="D16" s="24"/>
    </row>
    <row r="17" spans="1:4" ht="15.9" customHeight="1" x14ac:dyDescent="0.3">
      <c r="A17" t="s">
        <v>15</v>
      </c>
      <c r="B17" s="22">
        <v>10352.921340000003</v>
      </c>
      <c r="C17" s="22">
        <v>12118.380869999995</v>
      </c>
      <c r="D17" s="22">
        <v>22471.302210000071</v>
      </c>
    </row>
    <row r="18" spans="1:4" ht="15.9" customHeight="1" x14ac:dyDescent="0.3">
      <c r="A18" s="10" t="s">
        <v>16</v>
      </c>
      <c r="B18" s="22">
        <v>113.93123000000001</v>
      </c>
      <c r="C18" s="22">
        <v>122.6473</v>
      </c>
      <c r="D18" s="22">
        <v>236.57852999999997</v>
      </c>
    </row>
    <row r="19" spans="1:4" ht="15.9" customHeight="1" x14ac:dyDescent="0.3">
      <c r="A19" s="10" t="s">
        <v>517</v>
      </c>
      <c r="B19" s="22">
        <v>131.03709000000001</v>
      </c>
      <c r="C19" s="22">
        <v>84.665399999999991</v>
      </c>
      <c r="D19" s="22">
        <v>215.70249000000001</v>
      </c>
    </row>
    <row r="20" spans="1:4" ht="15.9" customHeight="1" x14ac:dyDescent="0.3">
      <c r="A20" s="23" t="s">
        <v>17</v>
      </c>
      <c r="B20" s="22">
        <v>2</v>
      </c>
      <c r="C20" s="22">
        <v>2.5</v>
      </c>
      <c r="D20" s="22">
        <v>4.5</v>
      </c>
    </row>
    <row r="21" spans="1:4" ht="12" customHeight="1" x14ac:dyDescent="0.3">
      <c r="B21" s="16"/>
      <c r="C21" s="16"/>
      <c r="D21" s="16"/>
    </row>
    <row r="22" spans="1:4" ht="15.9" customHeight="1" x14ac:dyDescent="0.3">
      <c r="A22" s="25" t="s">
        <v>18</v>
      </c>
      <c r="B22" s="24"/>
      <c r="C22" s="24"/>
      <c r="D22" s="24"/>
    </row>
    <row r="23" spans="1:4" ht="15.9" customHeight="1" x14ac:dyDescent="0.3">
      <c r="A23" s="23" t="s">
        <v>19</v>
      </c>
      <c r="B23" s="22">
        <v>9732.5521199999966</v>
      </c>
      <c r="C23" s="22">
        <v>11371.190480000007</v>
      </c>
      <c r="D23" s="22">
        <v>21103.742599999994</v>
      </c>
    </row>
    <row r="24" spans="1:4" ht="15.9" customHeight="1" x14ac:dyDescent="0.3">
      <c r="A24" s="23" t="s">
        <v>20</v>
      </c>
      <c r="B24" s="22">
        <v>806.33754000000044</v>
      </c>
      <c r="C24" s="22">
        <v>900.00309000000027</v>
      </c>
      <c r="D24" s="22">
        <v>1706.3406300000011</v>
      </c>
    </row>
    <row r="25" spans="1:4" ht="15.9" customHeight="1" x14ac:dyDescent="0.3">
      <c r="A25" s="23" t="s">
        <v>67</v>
      </c>
      <c r="B25" s="22">
        <v>61</v>
      </c>
      <c r="C25" s="22">
        <v>57</v>
      </c>
      <c r="D25" s="22">
        <v>118</v>
      </c>
    </row>
    <row r="26" spans="1:4" ht="12" customHeight="1" x14ac:dyDescent="0.3">
      <c r="A26" s="23"/>
      <c r="B26" s="16"/>
      <c r="C26" s="16"/>
      <c r="D26" s="16"/>
    </row>
    <row r="27" spans="1:4" ht="15.9" customHeight="1" x14ac:dyDescent="0.3">
      <c r="A27" s="8" t="s">
        <v>515</v>
      </c>
      <c r="B27" s="24"/>
      <c r="C27" s="24"/>
      <c r="D27" s="24"/>
    </row>
    <row r="28" spans="1:4" ht="15.9" customHeight="1" x14ac:dyDescent="0.3">
      <c r="A28" s="23" t="s">
        <v>21</v>
      </c>
      <c r="B28" s="22">
        <v>10479.367389999999</v>
      </c>
      <c r="C28" s="22">
        <v>12235.202659999988</v>
      </c>
      <c r="D28" s="22">
        <v>22714.570050000122</v>
      </c>
    </row>
    <row r="29" spans="1:4" ht="15.9" customHeight="1" x14ac:dyDescent="0.3">
      <c r="A29" s="23" t="s">
        <v>22</v>
      </c>
      <c r="B29" s="22">
        <v>64.466669999999993</v>
      </c>
      <c r="C29" s="22">
        <v>62.900000000000006</v>
      </c>
      <c r="D29" s="22">
        <v>127.36667</v>
      </c>
    </row>
    <row r="30" spans="1:4" ht="15.9" customHeight="1" x14ac:dyDescent="0.3">
      <c r="A30" s="23" t="s">
        <v>23</v>
      </c>
      <c r="B30" s="22">
        <v>25.75</v>
      </c>
      <c r="C30" s="22">
        <v>27.090910000000001</v>
      </c>
      <c r="D30" s="22">
        <v>52.840910000000001</v>
      </c>
    </row>
    <row r="31" spans="1:4" ht="15.9" customHeight="1" x14ac:dyDescent="0.3">
      <c r="A31" s="23" t="s">
        <v>24</v>
      </c>
      <c r="B31" s="22">
        <v>27.305599999999998</v>
      </c>
      <c r="C31" s="22">
        <v>2</v>
      </c>
      <c r="D31" s="22">
        <v>29.305599999999998</v>
      </c>
    </row>
    <row r="32" spans="1:4" ht="15.9" customHeight="1" x14ac:dyDescent="0.3">
      <c r="A32" s="23" t="s">
        <v>25</v>
      </c>
      <c r="B32" s="22">
        <v>3</v>
      </c>
      <c r="C32" s="22">
        <v>1</v>
      </c>
      <c r="D32" s="22">
        <v>4</v>
      </c>
    </row>
    <row r="33" spans="1:4" ht="12" customHeight="1" x14ac:dyDescent="0.3">
      <c r="B33" s="16"/>
      <c r="C33" s="16"/>
      <c r="D33" s="16"/>
    </row>
    <row r="34" spans="1:4" ht="15.9" customHeight="1" x14ac:dyDescent="0.3">
      <c r="A34" s="8" t="s">
        <v>519</v>
      </c>
      <c r="B34" s="24"/>
      <c r="C34" s="24"/>
      <c r="D34" s="24"/>
    </row>
    <row r="35" spans="1:4" ht="15.9" customHeight="1" x14ac:dyDescent="0.3">
      <c r="A35" s="23" t="s">
        <v>26</v>
      </c>
      <c r="B35" s="22">
        <v>1071.0293199999999</v>
      </c>
      <c r="C35" s="22">
        <v>1990.0869299999999</v>
      </c>
      <c r="D35" s="22">
        <v>3061.1162500000037</v>
      </c>
    </row>
    <row r="36" spans="1:4" ht="15.9" customHeight="1" x14ac:dyDescent="0.3">
      <c r="A36" s="23" t="s">
        <v>27</v>
      </c>
      <c r="B36" s="22">
        <v>5712.1966500000117</v>
      </c>
      <c r="C36" s="22">
        <v>6839.0983700000179</v>
      </c>
      <c r="D36" s="22">
        <v>12551.295019999989</v>
      </c>
    </row>
    <row r="37" spans="1:4" ht="15.9" customHeight="1" x14ac:dyDescent="0.3">
      <c r="A37" s="23" t="s">
        <v>28</v>
      </c>
      <c r="B37" s="22">
        <v>1923.7712800000015</v>
      </c>
      <c r="C37" s="22">
        <v>2170.2384300000008</v>
      </c>
      <c r="D37" s="22">
        <v>4094.0097100000048</v>
      </c>
    </row>
    <row r="38" spans="1:4" ht="15.9" customHeight="1" x14ac:dyDescent="0.3">
      <c r="A38" s="23" t="s">
        <v>29</v>
      </c>
      <c r="B38" s="22">
        <v>1775.6055200000012</v>
      </c>
      <c r="C38" s="22">
        <v>1286.7698400000002</v>
      </c>
      <c r="D38" s="22">
        <v>3062.3753600000018</v>
      </c>
    </row>
    <row r="39" spans="1:4" ht="15.9" customHeight="1" thickBot="1" x14ac:dyDescent="0.35">
      <c r="A39" s="23" t="s">
        <v>30</v>
      </c>
      <c r="B39" s="22">
        <v>117.28689</v>
      </c>
      <c r="C39" s="22">
        <v>42</v>
      </c>
      <c r="D39" s="22">
        <v>159.28689000000003</v>
      </c>
    </row>
    <row r="40" spans="1:4" ht="15.9" customHeight="1" thickBot="1" x14ac:dyDescent="0.35">
      <c r="A40" s="21" t="s">
        <v>31</v>
      </c>
      <c r="B40" s="20">
        <v>10599.889659999988</v>
      </c>
      <c r="C40" s="20">
        <v>12328.193569999999</v>
      </c>
      <c r="D40" s="20">
        <v>22928.083230000066</v>
      </c>
    </row>
  </sheetData>
  <mergeCells count="2">
    <mergeCell ref="B2:D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view="pageBreakPreview" zoomScale="150" zoomScaleNormal="100" zoomScaleSheetLayoutView="150" workbookViewId="0">
      <selection activeCell="A2" sqref="A2:A3"/>
    </sheetView>
  </sheetViews>
  <sheetFormatPr defaultRowHeight="14.4" x14ac:dyDescent="0.3"/>
  <cols>
    <col min="1" max="1" width="22.44140625" customWidth="1"/>
    <col min="2" max="2" width="9.88671875" customWidth="1"/>
    <col min="3" max="3" width="10.77734375" customWidth="1"/>
    <col min="4" max="4" width="9.44140625" customWidth="1"/>
    <col min="5" max="5" width="10.77734375" customWidth="1"/>
    <col min="6" max="6" width="11.88671875" customWidth="1"/>
    <col min="7" max="7" width="10.5546875" customWidth="1"/>
    <col min="8" max="8" width="9.88671875" customWidth="1"/>
  </cols>
  <sheetData>
    <row r="1" spans="1:8" ht="15" thickBot="1" x14ac:dyDescent="0.35">
      <c r="A1" s="1" t="s">
        <v>596</v>
      </c>
    </row>
    <row r="2" spans="1:8" ht="15" thickBot="1" x14ac:dyDescent="0.35">
      <c r="A2" s="108" t="s">
        <v>0</v>
      </c>
      <c r="B2" s="108" t="s">
        <v>374</v>
      </c>
      <c r="C2" s="110" t="s">
        <v>373</v>
      </c>
      <c r="D2" s="110"/>
      <c r="E2" s="110"/>
      <c r="F2" s="110"/>
      <c r="G2" s="110"/>
      <c r="H2" s="110"/>
    </row>
    <row r="3" spans="1:8" ht="43.8" thickBot="1" x14ac:dyDescent="0.35">
      <c r="A3" s="108"/>
      <c r="B3" s="108"/>
      <c r="C3" s="37" t="s">
        <v>372</v>
      </c>
      <c r="D3" s="37" t="s">
        <v>371</v>
      </c>
      <c r="E3" s="37" t="s">
        <v>370</v>
      </c>
      <c r="F3" s="37" t="s">
        <v>369</v>
      </c>
      <c r="G3" s="37" t="s">
        <v>368</v>
      </c>
      <c r="H3" s="37" t="s">
        <v>96</v>
      </c>
    </row>
    <row r="4" spans="1:8" x14ac:dyDescent="0.3">
      <c r="A4" s="75" t="s">
        <v>510</v>
      </c>
      <c r="B4" s="73"/>
      <c r="C4" s="89"/>
      <c r="D4" s="89"/>
      <c r="E4" s="89"/>
      <c r="F4" s="89"/>
      <c r="G4" s="89"/>
      <c r="H4" s="89"/>
    </row>
    <row r="5" spans="1:8" x14ac:dyDescent="0.3">
      <c r="A5" s="72" t="s">
        <v>6</v>
      </c>
      <c r="B5" s="73"/>
      <c r="C5" s="89"/>
      <c r="D5" s="89"/>
      <c r="E5" s="89"/>
      <c r="F5" s="89"/>
      <c r="G5" s="89"/>
      <c r="H5" s="89"/>
    </row>
    <row r="6" spans="1:8" x14ac:dyDescent="0.3">
      <c r="A6" s="71" t="s">
        <v>7</v>
      </c>
      <c r="B6" s="35">
        <v>1265.6487600000007</v>
      </c>
      <c r="C6" s="33">
        <v>529.21354000000008</v>
      </c>
      <c r="D6" s="33">
        <v>730.74923999999976</v>
      </c>
      <c r="E6" s="33">
        <v>123.87617999999999</v>
      </c>
      <c r="F6" s="33">
        <v>846.74390999999969</v>
      </c>
      <c r="G6" s="33">
        <v>82.25094</v>
      </c>
      <c r="H6" s="33">
        <v>15.2315</v>
      </c>
    </row>
    <row r="7" spans="1:8" ht="15.6" x14ac:dyDescent="0.3">
      <c r="A7" s="158" t="s">
        <v>8</v>
      </c>
      <c r="B7" s="35">
        <v>1612.8944600000009</v>
      </c>
      <c r="C7" s="33">
        <v>1077.5322400000002</v>
      </c>
      <c r="D7" s="33">
        <v>1336.5229900000013</v>
      </c>
      <c r="E7" s="33">
        <v>439.79840000000007</v>
      </c>
      <c r="F7" s="33">
        <v>1046.4266299999995</v>
      </c>
      <c r="G7" s="33">
        <v>90.151579999999996</v>
      </c>
      <c r="H7" s="33">
        <v>66.72220999999999</v>
      </c>
    </row>
    <row r="8" spans="1:8" x14ac:dyDescent="0.3">
      <c r="A8" s="71" t="s">
        <v>9</v>
      </c>
      <c r="B8" s="35">
        <v>3452.86445</v>
      </c>
      <c r="C8" s="33">
        <v>1772.6077299999986</v>
      </c>
      <c r="D8" s="33">
        <v>2158.016529999999</v>
      </c>
      <c r="E8" s="33">
        <v>988.51102000000014</v>
      </c>
      <c r="F8" s="33">
        <v>2761.0252599999999</v>
      </c>
      <c r="G8" s="33">
        <v>1349.4738399999994</v>
      </c>
      <c r="H8" s="33">
        <v>34.616659999999996</v>
      </c>
    </row>
    <row r="9" spans="1:8" x14ac:dyDescent="0.3">
      <c r="A9" s="71" t="s">
        <v>10</v>
      </c>
      <c r="B9" s="35">
        <v>1202.9629400000006</v>
      </c>
      <c r="C9" s="33">
        <v>573.89805000000001</v>
      </c>
      <c r="D9" s="33">
        <v>482.64698999999985</v>
      </c>
      <c r="E9" s="33">
        <v>158.08358999999999</v>
      </c>
      <c r="F9" s="33">
        <v>970.59226000000081</v>
      </c>
      <c r="G9" s="33">
        <v>77.185789999999997</v>
      </c>
      <c r="H9" s="33">
        <v>41.426180000000002</v>
      </c>
    </row>
    <row r="10" spans="1:8" x14ac:dyDescent="0.3">
      <c r="A10" s="71" t="s">
        <v>11</v>
      </c>
      <c r="B10" s="35">
        <v>1421.2101500000003</v>
      </c>
      <c r="C10" s="33">
        <v>776.36766000000023</v>
      </c>
      <c r="D10" s="33">
        <v>713.07560000000012</v>
      </c>
      <c r="E10" s="33">
        <v>158.04936000000001</v>
      </c>
      <c r="F10" s="33">
        <v>1020.2642300000002</v>
      </c>
      <c r="G10" s="33">
        <v>154.34398999999999</v>
      </c>
      <c r="H10" s="33">
        <v>18.888930000000002</v>
      </c>
    </row>
    <row r="11" spans="1:8" x14ac:dyDescent="0.3">
      <c r="A11" s="71" t="s">
        <v>12</v>
      </c>
      <c r="B11" s="35">
        <v>491.85851000000002</v>
      </c>
      <c r="C11" s="33">
        <v>229.06847999999997</v>
      </c>
      <c r="D11" s="33">
        <v>276.81387999999998</v>
      </c>
      <c r="E11" s="33">
        <v>87.5</v>
      </c>
      <c r="F11" s="33">
        <v>272.88353000000001</v>
      </c>
      <c r="G11" s="33">
        <v>39.666669999999996</v>
      </c>
      <c r="H11" s="33">
        <v>16.516669999999998</v>
      </c>
    </row>
    <row r="12" spans="1:8" ht="15" thickBot="1" x14ac:dyDescent="0.35">
      <c r="A12" s="71" t="s">
        <v>13</v>
      </c>
      <c r="B12" s="35">
        <v>1152.4503900000004</v>
      </c>
      <c r="C12" s="33">
        <v>614.2936599999997</v>
      </c>
      <c r="D12" s="33">
        <v>545.71739999999977</v>
      </c>
      <c r="E12" s="33">
        <v>320.89959999999996</v>
      </c>
      <c r="F12" s="33">
        <v>920.39794999999981</v>
      </c>
      <c r="G12" s="33">
        <v>163.35400999999996</v>
      </c>
      <c r="H12" s="33">
        <v>11.95833</v>
      </c>
    </row>
    <row r="13" spans="1:8" ht="15" thickBot="1" x14ac:dyDescent="0.35">
      <c r="A13" s="70" t="s">
        <v>14</v>
      </c>
      <c r="B13" s="44">
        <f t="shared" ref="B13:H13" si="0">SUM(B6:B12)</f>
        <v>10599.889660000003</v>
      </c>
      <c r="C13" s="44">
        <f t="shared" si="0"/>
        <v>5572.9813599999979</v>
      </c>
      <c r="D13" s="44">
        <f t="shared" si="0"/>
        <v>6243.542629999999</v>
      </c>
      <c r="E13" s="44">
        <f t="shared" si="0"/>
        <v>2276.7181500000002</v>
      </c>
      <c r="F13" s="44">
        <f t="shared" si="0"/>
        <v>7838.3337700000011</v>
      </c>
      <c r="G13" s="44">
        <f t="shared" si="0"/>
        <v>1956.4268199999995</v>
      </c>
      <c r="H13" s="44">
        <f t="shared" si="0"/>
        <v>205.36047999999997</v>
      </c>
    </row>
    <row r="14" spans="1:8" x14ac:dyDescent="0.3">
      <c r="B14" s="35"/>
      <c r="C14" s="33"/>
      <c r="D14" s="33"/>
      <c r="E14" s="33"/>
      <c r="F14" s="33"/>
      <c r="G14" s="33"/>
      <c r="H14" s="33"/>
    </row>
    <row r="15" spans="1:8" x14ac:dyDescent="0.3">
      <c r="A15" s="12" t="s">
        <v>511</v>
      </c>
      <c r="B15" s="35"/>
      <c r="C15" s="33"/>
      <c r="D15" s="33"/>
      <c r="E15" s="33"/>
      <c r="F15" s="33"/>
      <c r="G15" s="33"/>
      <c r="H15" s="33"/>
    </row>
    <row r="16" spans="1:8" x14ac:dyDescent="0.3">
      <c r="A16" s="25" t="s">
        <v>60</v>
      </c>
      <c r="B16" s="35"/>
      <c r="C16" s="33"/>
      <c r="D16" s="33"/>
      <c r="E16" s="33"/>
      <c r="F16" s="33"/>
      <c r="G16" s="33"/>
      <c r="H16" s="33"/>
    </row>
    <row r="17" spans="1:8" x14ac:dyDescent="0.3">
      <c r="A17" s="23" t="s">
        <v>59</v>
      </c>
      <c r="B17" s="35">
        <v>7491.9068300000081</v>
      </c>
      <c r="C17" s="33">
        <v>4031.9767700000007</v>
      </c>
      <c r="D17" s="33">
        <v>4497.4039799999982</v>
      </c>
      <c r="E17" s="33">
        <v>1885.1250899999982</v>
      </c>
      <c r="F17" s="33">
        <v>5518.9673600000042</v>
      </c>
      <c r="G17" s="33">
        <v>1761.9282299999993</v>
      </c>
      <c r="H17" s="33">
        <v>151.56018999999998</v>
      </c>
    </row>
    <row r="18" spans="1:8" x14ac:dyDescent="0.3">
      <c r="A18" s="23" t="s">
        <v>58</v>
      </c>
      <c r="B18" s="35">
        <v>3107.9828299999976</v>
      </c>
      <c r="C18" s="33">
        <v>1541.0045900000005</v>
      </c>
      <c r="D18" s="33">
        <v>1746.1386500000003</v>
      </c>
      <c r="E18" s="33">
        <v>391.59306000000009</v>
      </c>
      <c r="F18" s="33">
        <v>2319.3664100000001</v>
      </c>
      <c r="G18" s="33">
        <v>194.49859000000004</v>
      </c>
      <c r="H18" s="33">
        <v>53.800290000000011</v>
      </c>
    </row>
    <row r="19" spans="1:8" x14ac:dyDescent="0.3">
      <c r="B19" s="35"/>
      <c r="C19" s="33"/>
      <c r="D19" s="33"/>
      <c r="E19" s="33"/>
      <c r="F19" s="33"/>
      <c r="G19" s="33"/>
      <c r="H19" s="33"/>
    </row>
    <row r="20" spans="1:8" x14ac:dyDescent="0.3">
      <c r="A20" s="8" t="s">
        <v>512</v>
      </c>
      <c r="B20" s="35"/>
      <c r="C20" s="33"/>
      <c r="D20" s="33"/>
      <c r="E20" s="33"/>
      <c r="F20" s="33"/>
      <c r="G20" s="33"/>
      <c r="H20" s="33"/>
    </row>
    <row r="21" spans="1:8" x14ac:dyDescent="0.3">
      <c r="A21" t="s">
        <v>15</v>
      </c>
      <c r="B21" s="35">
        <v>10352.921340000017</v>
      </c>
      <c r="C21" s="33">
        <v>5466.4346600000008</v>
      </c>
      <c r="D21" s="33">
        <v>6122.5619099999931</v>
      </c>
      <c r="E21" s="33">
        <v>2221.5290899999991</v>
      </c>
      <c r="F21" s="33">
        <v>7660.2309200000027</v>
      </c>
      <c r="G21" s="33">
        <v>1914.4934899999987</v>
      </c>
      <c r="H21" s="33">
        <v>196.61047999999997</v>
      </c>
    </row>
    <row r="22" spans="1:8" x14ac:dyDescent="0.3">
      <c r="A22" s="10" t="s">
        <v>16</v>
      </c>
      <c r="B22" s="35">
        <v>113.93123000000001</v>
      </c>
      <c r="C22" s="33">
        <v>43.581870000000009</v>
      </c>
      <c r="D22" s="33">
        <v>62.317980000000006</v>
      </c>
      <c r="E22" s="33">
        <v>13.52632</v>
      </c>
      <c r="F22" s="33">
        <v>87.222899999999996</v>
      </c>
      <c r="G22" s="33">
        <v>6</v>
      </c>
      <c r="H22" s="33">
        <v>7.75</v>
      </c>
    </row>
    <row r="23" spans="1:8" x14ac:dyDescent="0.3">
      <c r="A23" s="10" t="s">
        <v>517</v>
      </c>
      <c r="B23" s="35">
        <v>131.03708999999998</v>
      </c>
      <c r="C23" s="33">
        <v>61.964829999999999</v>
      </c>
      <c r="D23" s="33">
        <v>57.662739999999999</v>
      </c>
      <c r="E23" s="33">
        <v>39.662739999999999</v>
      </c>
      <c r="F23" s="33">
        <v>88.879949999999994</v>
      </c>
      <c r="G23" s="33">
        <v>35.933329999999998</v>
      </c>
      <c r="H23" s="33">
        <v>1</v>
      </c>
    </row>
    <row r="24" spans="1:8" x14ac:dyDescent="0.3">
      <c r="A24" s="23" t="s">
        <v>17</v>
      </c>
      <c r="B24" s="35">
        <v>2</v>
      </c>
      <c r="C24" s="33">
        <v>1</v>
      </c>
      <c r="D24" s="33">
        <v>1</v>
      </c>
      <c r="E24" s="33">
        <v>2</v>
      </c>
      <c r="F24" s="33">
        <v>2</v>
      </c>
      <c r="G24" s="33">
        <v>0</v>
      </c>
      <c r="H24" s="33">
        <v>0</v>
      </c>
    </row>
    <row r="25" spans="1:8" x14ac:dyDescent="0.3">
      <c r="B25" s="35"/>
      <c r="C25" s="33"/>
      <c r="D25" s="33"/>
      <c r="E25" s="33"/>
      <c r="F25" s="33"/>
      <c r="G25" s="33"/>
      <c r="H25" s="33"/>
    </row>
    <row r="26" spans="1:8" x14ac:dyDescent="0.3">
      <c r="A26" s="25" t="s">
        <v>18</v>
      </c>
      <c r="B26" s="35"/>
      <c r="C26" s="33"/>
      <c r="D26" s="33"/>
      <c r="E26" s="33"/>
      <c r="F26" s="33"/>
      <c r="G26" s="33"/>
      <c r="H26" s="33"/>
    </row>
    <row r="27" spans="1:8" x14ac:dyDescent="0.3">
      <c r="A27" s="23" t="s">
        <v>19</v>
      </c>
      <c r="B27" s="35">
        <v>9732.552119999993</v>
      </c>
      <c r="C27" s="33">
        <v>5260.5099700000028</v>
      </c>
      <c r="D27" s="33">
        <v>5783.1029499999977</v>
      </c>
      <c r="E27" s="33">
        <v>2152.0554100000004</v>
      </c>
      <c r="F27" s="33">
        <v>7166.3390700000082</v>
      </c>
      <c r="G27" s="33">
        <v>1506.0768599999985</v>
      </c>
      <c r="H27" s="33">
        <v>177.91047999999995</v>
      </c>
    </row>
    <row r="28" spans="1:8" x14ac:dyDescent="0.3">
      <c r="A28" s="23" t="s">
        <v>20</v>
      </c>
      <c r="B28" s="35">
        <v>806.33754000000022</v>
      </c>
      <c r="C28" s="33">
        <v>284.47138999999993</v>
      </c>
      <c r="D28" s="33">
        <v>436.43967999999984</v>
      </c>
      <c r="E28" s="33">
        <v>106.66274</v>
      </c>
      <c r="F28" s="33">
        <v>639.99469999999974</v>
      </c>
      <c r="G28" s="33">
        <v>423.3499599999999</v>
      </c>
      <c r="H28" s="33">
        <v>24.45</v>
      </c>
    </row>
    <row r="29" spans="1:8" x14ac:dyDescent="0.3">
      <c r="A29" s="23" t="s">
        <v>67</v>
      </c>
      <c r="B29" s="35">
        <v>61</v>
      </c>
      <c r="C29" s="33">
        <v>28</v>
      </c>
      <c r="D29" s="33">
        <v>24</v>
      </c>
      <c r="E29" s="33">
        <v>18</v>
      </c>
      <c r="F29" s="33">
        <v>32</v>
      </c>
      <c r="G29" s="33">
        <v>27</v>
      </c>
      <c r="H29" s="33">
        <v>3</v>
      </c>
    </row>
    <row r="30" spans="1:8" x14ac:dyDescent="0.3">
      <c r="A30" s="23"/>
      <c r="B30" s="35"/>
      <c r="C30" s="33"/>
      <c r="D30" s="33"/>
      <c r="E30" s="33"/>
      <c r="F30" s="33"/>
      <c r="G30" s="33"/>
      <c r="H30" s="33"/>
    </row>
    <row r="31" spans="1:8" x14ac:dyDescent="0.3">
      <c r="A31" s="8" t="s">
        <v>515</v>
      </c>
      <c r="B31" s="35"/>
      <c r="C31" s="33"/>
      <c r="D31" s="33"/>
      <c r="E31" s="33"/>
      <c r="F31" s="33"/>
      <c r="G31" s="33"/>
      <c r="H31" s="33"/>
    </row>
    <row r="32" spans="1:8" x14ac:dyDescent="0.3">
      <c r="A32" s="23" t="s">
        <v>21</v>
      </c>
      <c r="B32" s="35">
        <v>10479.367390000001</v>
      </c>
      <c r="C32" s="33">
        <v>5515.1813600000041</v>
      </c>
      <c r="D32" s="33">
        <v>6180.9870299999948</v>
      </c>
      <c r="E32" s="33">
        <v>2233.9125499999982</v>
      </c>
      <c r="F32" s="33">
        <v>7762.3615000000036</v>
      </c>
      <c r="G32" s="33">
        <v>1913.426819999999</v>
      </c>
      <c r="H32" s="33">
        <v>201.36047999999997</v>
      </c>
    </row>
    <row r="33" spans="1:8" x14ac:dyDescent="0.3">
      <c r="A33" s="23" t="s">
        <v>22</v>
      </c>
      <c r="B33" s="35">
        <v>64.466669999999993</v>
      </c>
      <c r="C33" s="33">
        <v>30.3</v>
      </c>
      <c r="D33" s="33">
        <v>24.5</v>
      </c>
      <c r="E33" s="33">
        <v>15.5</v>
      </c>
      <c r="F33" s="33">
        <v>40.666669999999996</v>
      </c>
      <c r="G33" s="33">
        <v>23.5</v>
      </c>
      <c r="H33" s="33">
        <v>2</v>
      </c>
    </row>
    <row r="34" spans="1:8" x14ac:dyDescent="0.3">
      <c r="A34" s="23" t="s">
        <v>23</v>
      </c>
      <c r="B34" s="35">
        <v>25.75</v>
      </c>
      <c r="C34" s="33">
        <v>16.75</v>
      </c>
      <c r="D34" s="33">
        <v>13.75</v>
      </c>
      <c r="E34" s="33">
        <v>8.75</v>
      </c>
      <c r="F34" s="33">
        <v>12.75</v>
      </c>
      <c r="G34" s="33">
        <v>9.75</v>
      </c>
      <c r="H34" s="33">
        <v>2</v>
      </c>
    </row>
    <row r="35" spans="1:8" x14ac:dyDescent="0.3">
      <c r="A35" s="23" t="s">
        <v>24</v>
      </c>
      <c r="B35" s="35">
        <v>27.305599999999998</v>
      </c>
      <c r="C35" s="33">
        <v>7.75</v>
      </c>
      <c r="D35" s="33">
        <v>21.305599999999998</v>
      </c>
      <c r="E35" s="33">
        <v>16.555599999999998</v>
      </c>
      <c r="F35" s="33">
        <v>21.555599999999998</v>
      </c>
      <c r="G35" s="33">
        <v>9.75</v>
      </c>
      <c r="H35" s="33">
        <v>0</v>
      </c>
    </row>
    <row r="36" spans="1:8" x14ac:dyDescent="0.3">
      <c r="A36" s="23" t="s">
        <v>25</v>
      </c>
      <c r="B36" s="35">
        <v>3</v>
      </c>
      <c r="C36" s="33">
        <v>3</v>
      </c>
      <c r="D36" s="33">
        <v>3</v>
      </c>
      <c r="E36" s="33">
        <v>2</v>
      </c>
      <c r="F36" s="33">
        <v>1</v>
      </c>
      <c r="G36" s="33">
        <v>0</v>
      </c>
      <c r="H36" s="33">
        <v>0</v>
      </c>
    </row>
    <row r="37" spans="1:8" x14ac:dyDescent="0.3">
      <c r="B37" s="35"/>
      <c r="C37" s="33"/>
      <c r="D37" s="33"/>
      <c r="E37" s="33"/>
      <c r="F37" s="33"/>
      <c r="G37" s="33"/>
      <c r="H37" s="33"/>
    </row>
    <row r="38" spans="1:8" x14ac:dyDescent="0.3">
      <c r="A38" s="8" t="s">
        <v>519</v>
      </c>
      <c r="B38" s="35"/>
      <c r="C38" s="33"/>
      <c r="D38" s="33"/>
      <c r="E38" s="33"/>
      <c r="F38" s="33"/>
      <c r="G38" s="33"/>
      <c r="H38" s="33"/>
    </row>
    <row r="39" spans="1:8" x14ac:dyDescent="0.3">
      <c r="A39" s="23" t="s">
        <v>26</v>
      </c>
      <c r="B39" s="35">
        <v>1071.0293199999999</v>
      </c>
      <c r="C39" s="33">
        <v>677.75739999999985</v>
      </c>
      <c r="D39" s="33">
        <v>714.26073999999983</v>
      </c>
      <c r="E39" s="33">
        <v>354.45632000000006</v>
      </c>
      <c r="F39" s="33">
        <v>813.97176999999976</v>
      </c>
      <c r="G39" s="33">
        <v>242.95126999999999</v>
      </c>
      <c r="H39" s="33">
        <v>12.83333</v>
      </c>
    </row>
    <row r="40" spans="1:8" x14ac:dyDescent="0.3">
      <c r="A40" s="23" t="s">
        <v>27</v>
      </c>
      <c r="B40" s="35">
        <v>5712.1966500000035</v>
      </c>
      <c r="C40" s="33">
        <v>2952.3975500000001</v>
      </c>
      <c r="D40" s="33">
        <v>3256.2995099999985</v>
      </c>
      <c r="E40" s="33">
        <v>1090.8812099999998</v>
      </c>
      <c r="F40" s="33">
        <v>4340.4601199999988</v>
      </c>
      <c r="G40" s="33">
        <v>974.61805000000027</v>
      </c>
      <c r="H40" s="33">
        <v>112.39972999999999</v>
      </c>
    </row>
    <row r="41" spans="1:8" x14ac:dyDescent="0.3">
      <c r="A41" s="23" t="s">
        <v>28</v>
      </c>
      <c r="B41" s="35">
        <v>1923.7712800000018</v>
      </c>
      <c r="C41" s="33">
        <v>1029.0446300000001</v>
      </c>
      <c r="D41" s="33">
        <v>1088.0557300000005</v>
      </c>
      <c r="E41" s="33">
        <v>361.12182000000001</v>
      </c>
      <c r="F41" s="33">
        <v>1396.5780600000001</v>
      </c>
      <c r="G41" s="33">
        <v>227.70084</v>
      </c>
      <c r="H41" s="33">
        <v>49.105599999999995</v>
      </c>
    </row>
    <row r="42" spans="1:8" x14ac:dyDescent="0.3">
      <c r="A42" s="23" t="s">
        <v>29</v>
      </c>
      <c r="B42" s="35">
        <v>1775.6055200000008</v>
      </c>
      <c r="C42" s="33">
        <v>848.84259000000054</v>
      </c>
      <c r="D42" s="33">
        <v>1086.6397600000012</v>
      </c>
      <c r="E42" s="33">
        <v>431.99660000000006</v>
      </c>
      <c r="F42" s="33">
        <v>1209.5946900000004</v>
      </c>
      <c r="G42" s="33">
        <v>481.64445999999998</v>
      </c>
      <c r="H42" s="33">
        <v>29.021819999999998</v>
      </c>
    </row>
    <row r="43" spans="1:8" ht="15" thickBot="1" x14ac:dyDescent="0.35">
      <c r="A43" s="23" t="s">
        <v>30</v>
      </c>
      <c r="B43" s="35">
        <v>117.28689</v>
      </c>
      <c r="C43" s="33">
        <v>64.939189999999996</v>
      </c>
      <c r="D43" s="33">
        <v>98.28689</v>
      </c>
      <c r="E43" s="33">
        <v>38.2622</v>
      </c>
      <c r="F43" s="33">
        <v>77.729129999999998</v>
      </c>
      <c r="G43" s="33">
        <v>29.5122</v>
      </c>
      <c r="H43" s="33">
        <v>2</v>
      </c>
    </row>
    <row r="44" spans="1:8" ht="15" thickBot="1" x14ac:dyDescent="0.35">
      <c r="A44" s="21" t="s">
        <v>31</v>
      </c>
      <c r="B44" s="44">
        <f t="shared" ref="B44:H44" si="1">SUM(B39:B43)</f>
        <v>10599.889660000004</v>
      </c>
      <c r="C44" s="44">
        <f t="shared" si="1"/>
        <v>5572.9813600000007</v>
      </c>
      <c r="D44" s="44">
        <f t="shared" si="1"/>
        <v>6243.5426299999999</v>
      </c>
      <c r="E44" s="44">
        <f t="shared" si="1"/>
        <v>2276.7181500000002</v>
      </c>
      <c r="F44" s="44">
        <f t="shared" si="1"/>
        <v>7838.3337699999993</v>
      </c>
      <c r="G44" s="44">
        <f t="shared" si="1"/>
        <v>1956.4268200000001</v>
      </c>
      <c r="H44" s="44">
        <f t="shared" si="1"/>
        <v>205.36048</v>
      </c>
    </row>
  </sheetData>
  <mergeCells count="3">
    <mergeCell ref="C2:H2"/>
    <mergeCell ref="A2:A3"/>
    <mergeCell ref="B2:B3"/>
  </mergeCells>
  <pageMargins left="0.37" right="0.28999999999999998" top="0.56000000000000005" bottom="0.47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view="pageBreakPreview" zoomScale="150" zoomScaleNormal="100" zoomScaleSheetLayoutView="150" workbookViewId="0"/>
  </sheetViews>
  <sheetFormatPr defaultRowHeight="14.4" x14ac:dyDescent="0.3"/>
  <cols>
    <col min="1" max="1" width="24.109375" customWidth="1"/>
    <col min="2" max="4" width="16.44140625" customWidth="1"/>
  </cols>
  <sheetData>
    <row r="1" spans="1:4" x14ac:dyDescent="0.3">
      <c r="A1" s="1" t="s">
        <v>553</v>
      </c>
    </row>
    <row r="2" spans="1:4" ht="15" thickBot="1" x14ac:dyDescent="0.35">
      <c r="A2" s="1" t="s">
        <v>562</v>
      </c>
    </row>
    <row r="3" spans="1:4" ht="15" thickBot="1" x14ac:dyDescent="0.35">
      <c r="A3" s="108" t="s">
        <v>0</v>
      </c>
      <c r="B3" s="109" t="s">
        <v>367</v>
      </c>
      <c r="C3" s="109" t="s">
        <v>366</v>
      </c>
      <c r="D3" s="109" t="s">
        <v>366</v>
      </c>
    </row>
    <row r="4" spans="1:4" ht="15" thickBot="1" x14ac:dyDescent="0.35">
      <c r="A4" s="108"/>
      <c r="B4" s="4" t="s">
        <v>3</v>
      </c>
      <c r="C4" s="4" t="s">
        <v>4</v>
      </c>
      <c r="D4" s="4" t="s">
        <v>5</v>
      </c>
    </row>
    <row r="5" spans="1:4" x14ac:dyDescent="0.3">
      <c r="A5" s="75" t="s">
        <v>510</v>
      </c>
      <c r="B5" s="40"/>
      <c r="C5" s="40"/>
      <c r="D5" s="40"/>
    </row>
    <row r="6" spans="1:4" x14ac:dyDescent="0.3">
      <c r="A6" s="72" t="s">
        <v>6</v>
      </c>
      <c r="B6" s="24"/>
      <c r="C6" s="24"/>
      <c r="D6" s="24"/>
    </row>
    <row r="7" spans="1:4" x14ac:dyDescent="0.3">
      <c r="A7" s="71" t="s">
        <v>7</v>
      </c>
      <c r="B7" s="22">
        <v>79.807130000000001</v>
      </c>
      <c r="C7" s="22">
        <v>3815.1922500000046</v>
      </c>
      <c r="D7" s="22">
        <v>3894.9993800000029</v>
      </c>
    </row>
    <row r="8" spans="1:4" ht="15.6" x14ac:dyDescent="0.3">
      <c r="A8" s="158" t="s">
        <v>8</v>
      </c>
      <c r="B8" s="22">
        <v>210.03252999999992</v>
      </c>
      <c r="C8" s="22">
        <v>2057.9681000000023</v>
      </c>
      <c r="D8" s="22">
        <v>2268.0006300000009</v>
      </c>
    </row>
    <row r="9" spans="1:4" x14ac:dyDescent="0.3">
      <c r="A9" s="71" t="s">
        <v>9</v>
      </c>
      <c r="B9" s="22">
        <v>302.24063000000001</v>
      </c>
      <c r="C9" s="22">
        <v>7589.3917399999955</v>
      </c>
      <c r="D9" s="22">
        <v>7891.6323700000048</v>
      </c>
    </row>
    <row r="10" spans="1:4" x14ac:dyDescent="0.3">
      <c r="A10" s="71" t="s">
        <v>10</v>
      </c>
      <c r="B10" s="22">
        <v>99.604759999999999</v>
      </c>
      <c r="C10" s="22">
        <v>2975.8464899999999</v>
      </c>
      <c r="D10" s="22">
        <v>3075.4512499999996</v>
      </c>
    </row>
    <row r="11" spans="1:4" x14ac:dyDescent="0.3">
      <c r="A11" s="71" t="s">
        <v>11</v>
      </c>
      <c r="B11" s="22">
        <v>164.26758999999998</v>
      </c>
      <c r="C11" s="22">
        <v>2999.7325700000069</v>
      </c>
      <c r="D11" s="22">
        <v>3164.000160000006</v>
      </c>
    </row>
    <row r="12" spans="1:4" x14ac:dyDescent="0.3">
      <c r="A12" s="71" t="s">
        <v>12</v>
      </c>
      <c r="B12" s="22">
        <v>24.51961</v>
      </c>
      <c r="C12" s="22">
        <v>808.48041000000001</v>
      </c>
      <c r="D12" s="22">
        <v>833.00002000000018</v>
      </c>
    </row>
    <row r="13" spans="1:4" ht="15" thickBot="1" x14ac:dyDescent="0.35">
      <c r="A13" s="71" t="s">
        <v>13</v>
      </c>
      <c r="B13" s="22">
        <v>49.377299999999998</v>
      </c>
      <c r="C13" s="22">
        <v>1751.6221200000014</v>
      </c>
      <c r="D13" s="22">
        <v>1800.9994200000017</v>
      </c>
    </row>
    <row r="14" spans="1:4" ht="15" thickBot="1" x14ac:dyDescent="0.35">
      <c r="A14" s="70" t="s">
        <v>14</v>
      </c>
      <c r="B14" s="20">
        <v>929.84954999999957</v>
      </c>
      <c r="C14" s="20">
        <v>21998.23368000007</v>
      </c>
      <c r="D14" s="20">
        <v>22928.083230000066</v>
      </c>
    </row>
    <row r="15" spans="1:4" x14ac:dyDescent="0.3">
      <c r="B15" s="16"/>
      <c r="C15" s="16"/>
      <c r="D15" s="16"/>
    </row>
    <row r="16" spans="1:4" x14ac:dyDescent="0.3">
      <c r="A16" s="12" t="s">
        <v>511</v>
      </c>
      <c r="B16" s="16"/>
      <c r="C16" s="16"/>
      <c r="D16" s="16"/>
    </row>
    <row r="17" spans="1:4" x14ac:dyDescent="0.3">
      <c r="A17" s="25" t="s">
        <v>60</v>
      </c>
      <c r="B17" s="24"/>
      <c r="C17" s="24"/>
      <c r="D17" s="24"/>
    </row>
    <row r="18" spans="1:4" x14ac:dyDescent="0.3">
      <c r="A18" s="23" t="s">
        <v>59</v>
      </c>
      <c r="B18" s="22">
        <v>868.22682999999995</v>
      </c>
      <c r="C18" s="22">
        <v>13737.629889999995</v>
      </c>
      <c r="D18" s="22">
        <v>14605.856720000009</v>
      </c>
    </row>
    <row r="19" spans="1:4" x14ac:dyDescent="0.3">
      <c r="A19" s="23" t="s">
        <v>58</v>
      </c>
      <c r="B19" s="22">
        <v>61.622720000000001</v>
      </c>
      <c r="C19" s="22">
        <v>8260.6037900000028</v>
      </c>
      <c r="D19" s="22">
        <v>8322.2265100000059</v>
      </c>
    </row>
    <row r="20" spans="1:4" x14ac:dyDescent="0.3">
      <c r="B20" s="16"/>
      <c r="C20" s="16"/>
      <c r="D20" s="16"/>
    </row>
    <row r="21" spans="1:4" x14ac:dyDescent="0.3">
      <c r="A21" s="8" t="s">
        <v>512</v>
      </c>
      <c r="B21" s="24"/>
      <c r="C21" s="24"/>
      <c r="D21" s="24"/>
    </row>
    <row r="22" spans="1:4" x14ac:dyDescent="0.3">
      <c r="A22" t="s">
        <v>15</v>
      </c>
      <c r="B22" s="22">
        <v>789.05082000000016</v>
      </c>
      <c r="C22" s="22">
        <v>21682.251390000049</v>
      </c>
      <c r="D22" s="22">
        <v>22471.302210000078</v>
      </c>
    </row>
    <row r="23" spans="1:4" x14ac:dyDescent="0.3">
      <c r="A23" s="10" t="s">
        <v>16</v>
      </c>
      <c r="B23" s="22">
        <v>17</v>
      </c>
      <c r="C23" s="22">
        <v>219.57853</v>
      </c>
      <c r="D23" s="22">
        <v>236.57853</v>
      </c>
    </row>
    <row r="24" spans="1:4" x14ac:dyDescent="0.3">
      <c r="A24" s="10" t="s">
        <v>517</v>
      </c>
      <c r="B24" s="22">
        <v>122.79873000000002</v>
      </c>
      <c r="C24" s="22">
        <v>92.903759999999991</v>
      </c>
      <c r="D24" s="22">
        <v>215.70248999999998</v>
      </c>
    </row>
    <row r="25" spans="1:4" x14ac:dyDescent="0.3">
      <c r="A25" s="23" t="s">
        <v>17</v>
      </c>
      <c r="B25" s="22">
        <v>1</v>
      </c>
      <c r="C25" s="22">
        <v>3.5</v>
      </c>
      <c r="D25" s="22">
        <v>4.5</v>
      </c>
    </row>
    <row r="26" spans="1:4" x14ac:dyDescent="0.3">
      <c r="B26" s="16"/>
      <c r="C26" s="16"/>
      <c r="D26" s="16"/>
    </row>
    <row r="27" spans="1:4" x14ac:dyDescent="0.3">
      <c r="A27" s="25" t="s">
        <v>18</v>
      </c>
      <c r="B27" s="24"/>
      <c r="C27" s="24"/>
      <c r="D27" s="24"/>
    </row>
    <row r="28" spans="1:4" x14ac:dyDescent="0.3">
      <c r="A28" s="23" t="s">
        <v>19</v>
      </c>
      <c r="B28" s="22">
        <v>561.84059000000002</v>
      </c>
      <c r="C28" s="22">
        <v>20541.90201000002</v>
      </c>
      <c r="D28" s="22">
        <v>21103.742600000023</v>
      </c>
    </row>
    <row r="29" spans="1:4" x14ac:dyDescent="0.3">
      <c r="A29" s="23" t="s">
        <v>20</v>
      </c>
      <c r="B29" s="22">
        <v>281.00895999999989</v>
      </c>
      <c r="C29" s="22">
        <v>1425.3316700000012</v>
      </c>
      <c r="D29" s="22">
        <v>1706.3406300000011</v>
      </c>
    </row>
    <row r="30" spans="1:4" x14ac:dyDescent="0.3">
      <c r="A30" s="23" t="s">
        <v>67</v>
      </c>
      <c r="B30" s="22">
        <v>87</v>
      </c>
      <c r="C30" s="22">
        <v>31</v>
      </c>
      <c r="D30" s="22">
        <v>118</v>
      </c>
    </row>
    <row r="31" spans="1:4" x14ac:dyDescent="0.3">
      <c r="A31" s="23"/>
      <c r="B31" s="16"/>
      <c r="C31" s="16"/>
      <c r="D31" s="16"/>
    </row>
    <row r="32" spans="1:4" x14ac:dyDescent="0.3">
      <c r="A32" s="8" t="s">
        <v>515</v>
      </c>
      <c r="B32" s="24"/>
      <c r="C32" s="24"/>
      <c r="D32" s="24"/>
    </row>
    <row r="33" spans="1:4" x14ac:dyDescent="0.3">
      <c r="A33" s="23" t="s">
        <v>21</v>
      </c>
      <c r="B33" s="22">
        <v>790.14394999999968</v>
      </c>
      <c r="C33" s="22">
        <v>21924.426100000066</v>
      </c>
      <c r="D33" s="22">
        <v>22714.570050000042</v>
      </c>
    </row>
    <row r="34" spans="1:4" x14ac:dyDescent="0.3">
      <c r="A34" s="23" t="s">
        <v>22</v>
      </c>
      <c r="B34" s="22">
        <v>82.4</v>
      </c>
      <c r="C34" s="22">
        <v>44.966670000000001</v>
      </c>
      <c r="D34" s="22">
        <v>127.36667</v>
      </c>
    </row>
    <row r="35" spans="1:4" x14ac:dyDescent="0.3">
      <c r="A35" s="23" t="s">
        <v>23</v>
      </c>
      <c r="B35" s="22">
        <v>33.75</v>
      </c>
      <c r="C35" s="22">
        <v>19.090910000000001</v>
      </c>
      <c r="D35" s="22">
        <v>52.840910000000001</v>
      </c>
    </row>
    <row r="36" spans="1:4" x14ac:dyDescent="0.3">
      <c r="A36" s="23" t="s">
        <v>24</v>
      </c>
      <c r="B36" s="22">
        <v>21.555599999999998</v>
      </c>
      <c r="C36" s="22">
        <v>7.75</v>
      </c>
      <c r="D36" s="22">
        <v>29.305599999999998</v>
      </c>
    </row>
    <row r="37" spans="1:4" x14ac:dyDescent="0.3">
      <c r="A37" s="23" t="s">
        <v>25</v>
      </c>
      <c r="B37" s="22">
        <v>2</v>
      </c>
      <c r="C37" s="22">
        <v>2</v>
      </c>
      <c r="D37" s="22">
        <v>4</v>
      </c>
    </row>
    <row r="38" spans="1:4" x14ac:dyDescent="0.3">
      <c r="B38" s="16"/>
      <c r="C38" s="16"/>
      <c r="D38" s="16"/>
    </row>
    <row r="39" spans="1:4" x14ac:dyDescent="0.3">
      <c r="A39" s="8" t="s">
        <v>519</v>
      </c>
      <c r="B39" s="24"/>
      <c r="C39" s="24"/>
      <c r="D39" s="24"/>
    </row>
    <row r="40" spans="1:4" x14ac:dyDescent="0.3">
      <c r="A40" s="23" t="s">
        <v>26</v>
      </c>
      <c r="B40" s="22">
        <v>30.316670000000002</v>
      </c>
      <c r="C40" s="22">
        <v>3030.7995800000022</v>
      </c>
      <c r="D40" s="22">
        <v>3061.11625</v>
      </c>
    </row>
    <row r="41" spans="1:4" x14ac:dyDescent="0.3">
      <c r="A41" s="23" t="s">
        <v>27</v>
      </c>
      <c r="B41" s="22">
        <v>293.74804</v>
      </c>
      <c r="C41" s="22">
        <v>12257.546979999966</v>
      </c>
      <c r="D41" s="22">
        <v>12551.29501999997</v>
      </c>
    </row>
    <row r="42" spans="1:4" x14ac:dyDescent="0.3">
      <c r="A42" s="23" t="s">
        <v>28</v>
      </c>
      <c r="B42" s="22">
        <v>253.47015999999991</v>
      </c>
      <c r="C42" s="22">
        <v>3840.5395500000072</v>
      </c>
      <c r="D42" s="22">
        <v>4094.0097100000048</v>
      </c>
    </row>
    <row r="43" spans="1:4" x14ac:dyDescent="0.3">
      <c r="A43" s="23" t="s">
        <v>29</v>
      </c>
      <c r="B43" s="22">
        <v>319.31468000000001</v>
      </c>
      <c r="C43" s="22">
        <v>2743.0606800000005</v>
      </c>
      <c r="D43" s="22">
        <v>3062.3753600000018</v>
      </c>
    </row>
    <row r="44" spans="1:4" ht="15" thickBot="1" x14ac:dyDescent="0.35">
      <c r="A44" s="23" t="s">
        <v>30</v>
      </c>
      <c r="B44" s="22">
        <v>33</v>
      </c>
      <c r="C44" s="22">
        <v>126.28689</v>
      </c>
      <c r="D44" s="22">
        <v>159.28688999999997</v>
      </c>
    </row>
    <row r="45" spans="1:4" ht="15" thickBot="1" x14ac:dyDescent="0.35">
      <c r="A45" s="21" t="s">
        <v>31</v>
      </c>
      <c r="B45" s="20">
        <v>929.84954999999991</v>
      </c>
      <c r="C45" s="20">
        <v>21998.233680000045</v>
      </c>
      <c r="D45" s="20">
        <v>22928.083230000066</v>
      </c>
    </row>
    <row r="46" spans="1:4" ht="4.5" customHeight="1" x14ac:dyDescent="0.3">
      <c r="B46" s="16"/>
      <c r="C46" s="16"/>
      <c r="D46" s="16"/>
    </row>
    <row r="47" spans="1:4" x14ac:dyDescent="0.3">
      <c r="A47" s="14" t="s">
        <v>559</v>
      </c>
      <c r="B47" s="16"/>
      <c r="C47" s="16"/>
      <c r="D47" s="16"/>
    </row>
    <row r="48" spans="1:4" x14ac:dyDescent="0.3">
      <c r="A48" s="26" t="s">
        <v>33</v>
      </c>
      <c r="B48" s="24"/>
      <c r="C48" s="24"/>
      <c r="D48" s="24"/>
    </row>
    <row r="49" spans="1:4" x14ac:dyDescent="0.3">
      <c r="A49" s="23" t="s">
        <v>34</v>
      </c>
      <c r="B49" s="22">
        <v>630.19345999999985</v>
      </c>
      <c r="C49" s="22">
        <v>17418.23403000004</v>
      </c>
      <c r="D49" s="22">
        <v>18048.42749000002</v>
      </c>
    </row>
    <row r="50" spans="1:4" x14ac:dyDescent="0.3">
      <c r="A50" s="23" t="s">
        <v>35</v>
      </c>
      <c r="B50" s="22">
        <v>175.85735999999997</v>
      </c>
      <c r="C50" s="22">
        <v>4483.5958900000069</v>
      </c>
      <c r="D50" s="22">
        <v>4659.4532500000023</v>
      </c>
    </row>
    <row r="51" spans="1:4" x14ac:dyDescent="0.3">
      <c r="B51" s="16"/>
      <c r="C51" s="16"/>
      <c r="D51" s="16"/>
    </row>
    <row r="52" spans="1:4" x14ac:dyDescent="0.3">
      <c r="A52" s="25" t="s">
        <v>36</v>
      </c>
      <c r="B52" s="24"/>
      <c r="C52" s="24"/>
      <c r="D52" s="24"/>
    </row>
    <row r="53" spans="1:4" x14ac:dyDescent="0.3">
      <c r="A53" s="23" t="s">
        <v>37</v>
      </c>
      <c r="B53" s="22">
        <v>10.866669999999999</v>
      </c>
      <c r="C53" s="22">
        <v>351.30714</v>
      </c>
      <c r="D53" s="22">
        <v>362.17380999999995</v>
      </c>
    </row>
    <row r="54" spans="1:4" x14ac:dyDescent="0.3">
      <c r="A54" s="23" t="s">
        <v>38</v>
      </c>
      <c r="B54" s="22">
        <v>91.093990000000005</v>
      </c>
      <c r="C54" s="22">
        <v>3676.8342800000019</v>
      </c>
      <c r="D54" s="22">
        <v>3767.9282700000031</v>
      </c>
    </row>
    <row r="55" spans="1:4" x14ac:dyDescent="0.3">
      <c r="A55" s="23" t="s">
        <v>39</v>
      </c>
      <c r="B55" s="22">
        <v>372.78380999999996</v>
      </c>
      <c r="C55" s="22">
        <v>9808.2540299999964</v>
      </c>
      <c r="D55" s="22">
        <v>10181.037840000014</v>
      </c>
    </row>
    <row r="56" spans="1:4" x14ac:dyDescent="0.3">
      <c r="A56" s="23" t="s">
        <v>40</v>
      </c>
      <c r="B56" s="22">
        <v>254.82006999999993</v>
      </c>
      <c r="C56" s="22">
        <v>6154.4777400000039</v>
      </c>
      <c r="D56" s="22">
        <v>6409.2978100000091</v>
      </c>
    </row>
    <row r="57" spans="1:4" x14ac:dyDescent="0.3">
      <c r="A57" s="23" t="s">
        <v>41</v>
      </c>
      <c r="B57" s="22">
        <v>57.633340000000004</v>
      </c>
      <c r="C57" s="22">
        <v>1567.5439400000009</v>
      </c>
      <c r="D57" s="22">
        <v>1625.1772800000008</v>
      </c>
    </row>
    <row r="58" spans="1:4" ht="15" thickBot="1" x14ac:dyDescent="0.35">
      <c r="A58" s="23" t="s">
        <v>42</v>
      </c>
      <c r="B58" s="22">
        <v>18.85294</v>
      </c>
      <c r="C58" s="22">
        <v>343.41278999999992</v>
      </c>
      <c r="D58" s="22">
        <v>362.26572999999991</v>
      </c>
    </row>
    <row r="59" spans="1:4" ht="15" thickBot="1" x14ac:dyDescent="0.35">
      <c r="A59" s="21" t="s">
        <v>31</v>
      </c>
      <c r="B59" s="20">
        <v>806.05081999999993</v>
      </c>
      <c r="C59" s="20">
        <v>21901.829920000077</v>
      </c>
      <c r="D59" s="20">
        <v>22707.880740000037</v>
      </c>
    </row>
  </sheetData>
  <mergeCells count="2">
    <mergeCell ref="B3:D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00" zoomScaleSheetLayoutView="150" workbookViewId="0">
      <selection activeCell="A57" sqref="A57"/>
    </sheetView>
  </sheetViews>
  <sheetFormatPr defaultRowHeight="14.4" x14ac:dyDescent="0.3"/>
  <cols>
    <col min="1" max="1" width="23.5546875" customWidth="1"/>
    <col min="2" max="2" width="17.33203125" customWidth="1"/>
    <col min="3" max="3" width="17.109375" customWidth="1"/>
    <col min="4" max="4" width="17.33203125" customWidth="1"/>
  </cols>
  <sheetData>
    <row r="1" spans="1:5" ht="15" thickBot="1" x14ac:dyDescent="0.35">
      <c r="A1" s="1" t="s">
        <v>598</v>
      </c>
    </row>
    <row r="2" spans="1:5" ht="15" thickBot="1" x14ac:dyDescent="0.35">
      <c r="A2" s="108" t="s">
        <v>0</v>
      </c>
      <c r="B2" s="109" t="s">
        <v>365</v>
      </c>
      <c r="C2" s="109" t="s">
        <v>364</v>
      </c>
      <c r="D2" s="109" t="s">
        <v>364</v>
      </c>
    </row>
    <row r="3" spans="1:5" ht="16.2" customHeight="1" thickBot="1" x14ac:dyDescent="0.35">
      <c r="A3" s="108"/>
      <c r="B3" s="4" t="s">
        <v>3</v>
      </c>
      <c r="C3" s="4" t="s">
        <v>4</v>
      </c>
      <c r="D3" s="4" t="s">
        <v>5</v>
      </c>
    </row>
    <row r="4" spans="1:5" ht="16.2" customHeight="1" x14ac:dyDescent="0.3">
      <c r="A4" s="75" t="s">
        <v>510</v>
      </c>
      <c r="B4" s="22"/>
      <c r="C4" s="22"/>
      <c r="D4" s="22"/>
    </row>
    <row r="5" spans="1:5" ht="16.2" customHeight="1" x14ac:dyDescent="0.3">
      <c r="A5" s="72" t="s">
        <v>6</v>
      </c>
      <c r="B5" s="24"/>
      <c r="C5" s="24"/>
      <c r="D5" s="24"/>
      <c r="E5" s="24"/>
    </row>
    <row r="6" spans="1:5" x14ac:dyDescent="0.3">
      <c r="A6" s="71" t="s">
        <v>7</v>
      </c>
      <c r="B6" s="34">
        <v>26.723800000000001</v>
      </c>
      <c r="C6" s="34">
        <v>53.083329999999997</v>
      </c>
      <c r="D6" s="34">
        <v>79.807130000000015</v>
      </c>
    </row>
    <row r="7" spans="1:5" ht="15.6" x14ac:dyDescent="0.3">
      <c r="A7" s="158" t="s">
        <v>8</v>
      </c>
      <c r="B7" s="34">
        <v>19.142849999999999</v>
      </c>
      <c r="C7" s="34">
        <v>190.88968</v>
      </c>
      <c r="D7" s="34">
        <v>210.03252999999998</v>
      </c>
    </row>
    <row r="8" spans="1:5" x14ac:dyDescent="0.3">
      <c r="A8" s="71" t="s">
        <v>9</v>
      </c>
      <c r="B8" s="34">
        <v>48.015150000000006</v>
      </c>
      <c r="C8" s="34">
        <v>254.22548</v>
      </c>
      <c r="D8" s="34">
        <v>302.24063000000001</v>
      </c>
    </row>
    <row r="9" spans="1:5" x14ac:dyDescent="0.3">
      <c r="A9" s="71" t="s">
        <v>10</v>
      </c>
      <c r="B9" s="34">
        <v>30.452379999999998</v>
      </c>
      <c r="C9" s="34">
        <v>69.152380000000008</v>
      </c>
      <c r="D9" s="34">
        <v>99.604759999999999</v>
      </c>
    </row>
    <row r="10" spans="1:5" x14ac:dyDescent="0.3">
      <c r="A10" s="71" t="s">
        <v>11</v>
      </c>
      <c r="B10" s="34">
        <v>37.522269999999999</v>
      </c>
      <c r="C10" s="34">
        <v>126.74531999999999</v>
      </c>
      <c r="D10" s="34">
        <v>164.26758999999998</v>
      </c>
    </row>
    <row r="11" spans="1:5" x14ac:dyDescent="0.3">
      <c r="A11" s="71" t="s">
        <v>12</v>
      </c>
      <c r="B11" s="34">
        <v>13.18627</v>
      </c>
      <c r="C11" s="34">
        <v>11.33334</v>
      </c>
      <c r="D11" s="34">
        <v>24.51961</v>
      </c>
    </row>
    <row r="12" spans="1:5" ht="15" thickBot="1" x14ac:dyDescent="0.35">
      <c r="A12" s="71" t="s">
        <v>13</v>
      </c>
      <c r="B12" s="34">
        <v>6</v>
      </c>
      <c r="C12" s="34">
        <v>43.377300000000005</v>
      </c>
      <c r="D12" s="34">
        <v>49.377300000000005</v>
      </c>
    </row>
    <row r="13" spans="1:5" ht="15" thickBot="1" x14ac:dyDescent="0.35">
      <c r="A13" s="70" t="s">
        <v>14</v>
      </c>
      <c r="B13" s="36">
        <v>181.04271999999997</v>
      </c>
      <c r="C13" s="36">
        <v>748.80683000000022</v>
      </c>
      <c r="D13" s="36">
        <v>929.84954999999957</v>
      </c>
    </row>
    <row r="14" spans="1:5" x14ac:dyDescent="0.3">
      <c r="B14" s="33"/>
      <c r="C14" s="33"/>
      <c r="D14" s="33"/>
    </row>
    <row r="15" spans="1:5" x14ac:dyDescent="0.3">
      <c r="A15" s="12" t="s">
        <v>511</v>
      </c>
      <c r="B15" s="33"/>
      <c r="C15" s="33"/>
      <c r="D15" s="33"/>
    </row>
    <row r="16" spans="1:5" x14ac:dyDescent="0.3">
      <c r="A16" s="25" t="s">
        <v>60</v>
      </c>
      <c r="B16" s="35"/>
      <c r="C16" s="35"/>
      <c r="D16" s="35"/>
    </row>
    <row r="17" spans="1:4" x14ac:dyDescent="0.3">
      <c r="A17" s="23" t="s">
        <v>59</v>
      </c>
      <c r="B17" s="34">
        <v>175.04272000000003</v>
      </c>
      <c r="C17" s="34">
        <v>693.18411000000015</v>
      </c>
      <c r="D17" s="34">
        <v>868.22682999999972</v>
      </c>
    </row>
    <row r="18" spans="1:4" x14ac:dyDescent="0.3">
      <c r="A18" s="23" t="s">
        <v>58</v>
      </c>
      <c r="B18" s="34">
        <v>6</v>
      </c>
      <c r="C18" s="34">
        <v>55.622720000000001</v>
      </c>
      <c r="D18" s="34">
        <v>61.622719999999994</v>
      </c>
    </row>
    <row r="19" spans="1:4" ht="12" customHeight="1" x14ac:dyDescent="0.3">
      <c r="B19" s="33"/>
      <c r="C19" s="33"/>
      <c r="D19" s="33"/>
    </row>
    <row r="20" spans="1:4" x14ac:dyDescent="0.3">
      <c r="A20" s="8" t="s">
        <v>512</v>
      </c>
      <c r="B20" s="35"/>
      <c r="C20" s="35"/>
      <c r="D20" s="35"/>
    </row>
    <row r="21" spans="1:4" x14ac:dyDescent="0.3">
      <c r="A21" t="s">
        <v>15</v>
      </c>
      <c r="B21" s="34">
        <v>142.48711999999998</v>
      </c>
      <c r="C21" s="34">
        <v>646.56369999999993</v>
      </c>
      <c r="D21" s="34">
        <v>789.05081999999993</v>
      </c>
    </row>
    <row r="22" spans="1:4" x14ac:dyDescent="0.3">
      <c r="A22" s="10" t="s">
        <v>16</v>
      </c>
      <c r="B22" s="34">
        <v>3</v>
      </c>
      <c r="C22" s="34">
        <v>14</v>
      </c>
      <c r="D22" s="34">
        <v>17</v>
      </c>
    </row>
    <row r="23" spans="1:4" x14ac:dyDescent="0.3">
      <c r="A23" s="10" t="s">
        <v>517</v>
      </c>
      <c r="B23" s="34">
        <v>34.555599999999998</v>
      </c>
      <c r="C23" s="34">
        <v>88.243129999999994</v>
      </c>
      <c r="D23" s="34">
        <v>122.79872999999999</v>
      </c>
    </row>
    <row r="24" spans="1:4" x14ac:dyDescent="0.3">
      <c r="A24" s="23" t="s">
        <v>17</v>
      </c>
      <c r="B24" s="34">
        <v>1</v>
      </c>
      <c r="C24" s="33"/>
      <c r="D24" s="34">
        <v>1</v>
      </c>
    </row>
    <row r="25" spans="1:4" ht="12" customHeight="1" x14ac:dyDescent="0.3">
      <c r="B25" s="33"/>
      <c r="C25" s="33"/>
      <c r="D25" s="33"/>
    </row>
    <row r="26" spans="1:4" x14ac:dyDescent="0.3">
      <c r="A26" s="25" t="s">
        <v>18</v>
      </c>
      <c r="B26" s="35"/>
      <c r="C26" s="35"/>
      <c r="D26" s="35"/>
    </row>
    <row r="27" spans="1:4" x14ac:dyDescent="0.3">
      <c r="A27" s="23" t="s">
        <v>19</v>
      </c>
      <c r="B27" s="34">
        <v>77.377610000000004</v>
      </c>
      <c r="C27" s="34">
        <v>484.46298000000002</v>
      </c>
      <c r="D27" s="34">
        <v>561.84059000000002</v>
      </c>
    </row>
    <row r="28" spans="1:4" x14ac:dyDescent="0.3">
      <c r="A28" s="23" t="s">
        <v>20</v>
      </c>
      <c r="B28" s="34">
        <v>85.665109999999999</v>
      </c>
      <c r="C28" s="34">
        <v>195.34385000000003</v>
      </c>
      <c r="D28" s="34">
        <v>281.00895999999995</v>
      </c>
    </row>
    <row r="29" spans="1:4" x14ac:dyDescent="0.3">
      <c r="A29" s="23" t="s">
        <v>67</v>
      </c>
      <c r="B29" s="34">
        <v>18</v>
      </c>
      <c r="C29" s="34">
        <v>69</v>
      </c>
      <c r="D29" s="34">
        <v>87</v>
      </c>
    </row>
    <row r="30" spans="1:4" ht="12" customHeight="1" x14ac:dyDescent="0.3">
      <c r="A30" s="23"/>
      <c r="B30" s="33"/>
      <c r="C30" s="33"/>
      <c r="D30" s="33"/>
    </row>
    <row r="31" spans="1:4" x14ac:dyDescent="0.3">
      <c r="A31" s="8" t="s">
        <v>515</v>
      </c>
      <c r="B31" s="35"/>
      <c r="C31" s="35"/>
      <c r="D31" s="35"/>
    </row>
    <row r="32" spans="1:4" x14ac:dyDescent="0.3">
      <c r="A32" s="23" t="s">
        <v>21</v>
      </c>
      <c r="B32" s="34">
        <v>145.48711999999998</v>
      </c>
      <c r="C32" s="34">
        <v>644.65683000000001</v>
      </c>
      <c r="D32" s="34">
        <v>790.14395000000036</v>
      </c>
    </row>
    <row r="33" spans="1:4" x14ac:dyDescent="0.3">
      <c r="A33" s="23" t="s">
        <v>22</v>
      </c>
      <c r="B33" s="34">
        <v>12</v>
      </c>
      <c r="C33" s="34">
        <v>70.399999999999991</v>
      </c>
      <c r="D33" s="34">
        <v>82.4</v>
      </c>
    </row>
    <row r="34" spans="1:4" x14ac:dyDescent="0.3">
      <c r="A34" s="23" t="s">
        <v>23</v>
      </c>
      <c r="B34" s="34">
        <v>6</v>
      </c>
      <c r="C34" s="34">
        <v>27.75</v>
      </c>
      <c r="D34" s="34">
        <v>33.75</v>
      </c>
    </row>
    <row r="35" spans="1:4" x14ac:dyDescent="0.3">
      <c r="A35" s="23" t="s">
        <v>24</v>
      </c>
      <c r="B35" s="34">
        <v>15.5556</v>
      </c>
      <c r="C35" s="34">
        <v>6</v>
      </c>
      <c r="D35" s="34">
        <v>21.555599999999998</v>
      </c>
    </row>
    <row r="36" spans="1:4" x14ac:dyDescent="0.3">
      <c r="A36" s="23" t="s">
        <v>25</v>
      </c>
      <c r="B36" s="34">
        <v>2</v>
      </c>
      <c r="C36" s="33"/>
      <c r="D36" s="34">
        <v>2</v>
      </c>
    </row>
    <row r="37" spans="1:4" ht="12" customHeight="1" x14ac:dyDescent="0.3">
      <c r="B37" s="33"/>
      <c r="C37" s="33"/>
      <c r="D37" s="33"/>
    </row>
    <row r="38" spans="1:4" x14ac:dyDescent="0.3">
      <c r="A38" s="8" t="s">
        <v>519</v>
      </c>
      <c r="B38" s="35"/>
      <c r="C38" s="35"/>
      <c r="D38" s="35"/>
    </row>
    <row r="39" spans="1:4" x14ac:dyDescent="0.3">
      <c r="A39" s="23" t="s">
        <v>26</v>
      </c>
      <c r="B39" s="33"/>
      <c r="C39" s="34">
        <v>30.316669999999998</v>
      </c>
      <c r="D39" s="34">
        <v>30.316669999999998</v>
      </c>
    </row>
    <row r="40" spans="1:4" x14ac:dyDescent="0.3">
      <c r="A40" s="23" t="s">
        <v>27</v>
      </c>
      <c r="B40" s="34">
        <v>56.471980000000002</v>
      </c>
      <c r="C40" s="34">
        <v>237.27606000000003</v>
      </c>
      <c r="D40" s="34">
        <v>293.74804000000006</v>
      </c>
    </row>
    <row r="41" spans="1:4" x14ac:dyDescent="0.3">
      <c r="A41" s="23" t="s">
        <v>28</v>
      </c>
      <c r="B41" s="34">
        <v>33.372290000000007</v>
      </c>
      <c r="C41" s="34">
        <v>220.09786999999997</v>
      </c>
      <c r="D41" s="34">
        <v>253.47015999999996</v>
      </c>
    </row>
    <row r="42" spans="1:4" x14ac:dyDescent="0.3">
      <c r="A42" s="23" t="s">
        <v>29</v>
      </c>
      <c r="B42" s="34">
        <v>81.198450000000008</v>
      </c>
      <c r="C42" s="34">
        <v>238.11623</v>
      </c>
      <c r="D42" s="34">
        <v>319.31468000000001</v>
      </c>
    </row>
    <row r="43" spans="1:4" ht="15" thickBot="1" x14ac:dyDescent="0.35">
      <c r="A43" s="23" t="s">
        <v>30</v>
      </c>
      <c r="B43" s="34">
        <v>10</v>
      </c>
      <c r="C43" s="34">
        <v>23</v>
      </c>
      <c r="D43" s="34">
        <v>33</v>
      </c>
    </row>
    <row r="44" spans="1:4" ht="15" thickBot="1" x14ac:dyDescent="0.35">
      <c r="A44" s="21" t="s">
        <v>31</v>
      </c>
      <c r="B44" s="36">
        <v>181.04271999999995</v>
      </c>
      <c r="C44" s="36">
        <v>748.80682999999988</v>
      </c>
      <c r="D44" s="36">
        <v>929.84954999999957</v>
      </c>
    </row>
    <row r="45" spans="1:4" ht="6.75" customHeight="1" x14ac:dyDescent="0.3">
      <c r="B45" s="33"/>
      <c r="C45" s="33"/>
      <c r="D45" s="33"/>
    </row>
    <row r="46" spans="1:4" x14ac:dyDescent="0.3">
      <c r="A46" s="14" t="s">
        <v>559</v>
      </c>
      <c r="B46" s="33"/>
      <c r="C46" s="33"/>
      <c r="D46" s="33"/>
    </row>
    <row r="47" spans="1:4" x14ac:dyDescent="0.3">
      <c r="A47" s="26" t="s">
        <v>33</v>
      </c>
      <c r="B47" s="35"/>
      <c r="C47" s="35"/>
      <c r="D47" s="35"/>
    </row>
    <row r="48" spans="1:4" x14ac:dyDescent="0.3">
      <c r="A48" s="23" t="s">
        <v>34</v>
      </c>
      <c r="B48" s="34">
        <v>126.63864</v>
      </c>
      <c r="C48" s="34">
        <v>503.55482000000023</v>
      </c>
      <c r="D48" s="34">
        <v>630.19346000000007</v>
      </c>
    </row>
    <row r="49" spans="1:4" x14ac:dyDescent="0.3">
      <c r="A49" s="23" t="s">
        <v>35</v>
      </c>
      <c r="B49" s="34">
        <v>18.848480000000002</v>
      </c>
      <c r="C49" s="34">
        <v>157.00887999999998</v>
      </c>
      <c r="D49" s="34">
        <v>175.85735999999997</v>
      </c>
    </row>
    <row r="50" spans="1:4" x14ac:dyDescent="0.3">
      <c r="B50" s="33"/>
      <c r="C50" s="33"/>
      <c r="D50" s="33"/>
    </row>
    <row r="51" spans="1:4" x14ac:dyDescent="0.3">
      <c r="A51" s="25" t="s">
        <v>36</v>
      </c>
      <c r="B51" s="35"/>
      <c r="C51" s="35"/>
      <c r="D51" s="35"/>
    </row>
    <row r="52" spans="1:4" x14ac:dyDescent="0.3">
      <c r="A52" s="23" t="s">
        <v>37</v>
      </c>
      <c r="B52" s="33"/>
      <c r="C52" s="34">
        <v>10.866669999999999</v>
      </c>
      <c r="D52" s="34">
        <v>10.866669999999999</v>
      </c>
    </row>
    <row r="53" spans="1:4" x14ac:dyDescent="0.3">
      <c r="A53" s="23" t="s">
        <v>38</v>
      </c>
      <c r="B53" s="34">
        <v>23.452379999999998</v>
      </c>
      <c r="C53" s="34">
        <v>67.64161</v>
      </c>
      <c r="D53" s="34">
        <v>91.093989999999991</v>
      </c>
    </row>
    <row r="54" spans="1:4" x14ac:dyDescent="0.3">
      <c r="A54" s="23" t="s">
        <v>39</v>
      </c>
      <c r="B54" s="34">
        <v>56.815150000000003</v>
      </c>
      <c r="C54" s="34">
        <v>315.96865999999994</v>
      </c>
      <c r="D54" s="34">
        <v>372.78381000000002</v>
      </c>
    </row>
    <row r="55" spans="1:4" x14ac:dyDescent="0.3">
      <c r="A55" s="23" t="s">
        <v>40</v>
      </c>
      <c r="B55" s="34">
        <v>46.033319999999996</v>
      </c>
      <c r="C55" s="34">
        <v>208.78675000000001</v>
      </c>
      <c r="D55" s="34">
        <v>254.82006999999996</v>
      </c>
    </row>
    <row r="56" spans="1:4" x14ac:dyDescent="0.3">
      <c r="A56" s="23" t="s">
        <v>41</v>
      </c>
      <c r="B56" s="34">
        <v>6</v>
      </c>
      <c r="C56" s="34">
        <v>51.633340000000004</v>
      </c>
      <c r="D56" s="34">
        <v>57.633340000000004</v>
      </c>
    </row>
    <row r="57" spans="1:4" x14ac:dyDescent="0.3">
      <c r="A57" s="23" t="s">
        <v>42</v>
      </c>
      <c r="B57" s="34">
        <v>13.18627</v>
      </c>
      <c r="C57" s="34">
        <v>5.6666699999999999</v>
      </c>
      <c r="D57" s="34">
        <v>18.85294</v>
      </c>
    </row>
    <row r="58" spans="1:4" ht="15" thickBot="1" x14ac:dyDescent="0.35">
      <c r="B58" s="33"/>
      <c r="C58" s="33"/>
      <c r="D58" s="33"/>
    </row>
    <row r="59" spans="1:4" ht="15" thickBot="1" x14ac:dyDescent="0.35">
      <c r="A59" s="21" t="s">
        <v>31</v>
      </c>
      <c r="B59" s="36">
        <v>145.48712</v>
      </c>
      <c r="C59" s="36">
        <v>660.56370000000015</v>
      </c>
      <c r="D59" s="36">
        <v>806.05081999999982</v>
      </c>
    </row>
  </sheetData>
  <mergeCells count="2">
    <mergeCell ref="B2:D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5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view="pageBreakPreview" zoomScale="150" zoomScaleNormal="100" zoomScaleSheetLayoutView="150" workbookViewId="0">
      <selection activeCell="A53" sqref="A53"/>
    </sheetView>
  </sheetViews>
  <sheetFormatPr defaultRowHeight="14.4" x14ac:dyDescent="0.3"/>
  <cols>
    <col min="1" max="1" width="24.5546875" customWidth="1"/>
    <col min="2" max="2" width="21.6640625" customWidth="1"/>
    <col min="3" max="3" width="20.88671875" customWidth="1"/>
    <col min="4" max="4" width="17.5546875" customWidth="1"/>
  </cols>
  <sheetData>
    <row r="1" spans="1:4" ht="15" thickBot="1" x14ac:dyDescent="0.35">
      <c r="A1" s="1" t="s">
        <v>599</v>
      </c>
    </row>
    <row r="2" spans="1:4" ht="15" thickBot="1" x14ac:dyDescent="0.35">
      <c r="A2" s="108" t="s">
        <v>0</v>
      </c>
      <c r="B2" s="109" t="s">
        <v>554</v>
      </c>
      <c r="C2" s="109" t="s">
        <v>363</v>
      </c>
      <c r="D2" s="109" t="s">
        <v>363</v>
      </c>
    </row>
    <row r="3" spans="1:4" ht="15" thickBot="1" x14ac:dyDescent="0.35">
      <c r="A3" s="108"/>
      <c r="B3" s="4" t="s">
        <v>362</v>
      </c>
      <c r="C3" s="4" t="s">
        <v>361</v>
      </c>
      <c r="D3" s="4" t="s">
        <v>5</v>
      </c>
    </row>
    <row r="4" spans="1:4" ht="16.2" customHeight="1" x14ac:dyDescent="0.3">
      <c r="A4" s="75" t="s">
        <v>510</v>
      </c>
      <c r="B4" s="22"/>
      <c r="C4" s="22"/>
      <c r="D4" s="22"/>
    </row>
    <row r="5" spans="1:4" ht="16.2" customHeight="1" x14ac:dyDescent="0.3">
      <c r="A5" s="72" t="s">
        <v>6</v>
      </c>
      <c r="B5" s="24"/>
      <c r="C5" s="24"/>
      <c r="D5" s="24"/>
    </row>
    <row r="6" spans="1:4" x14ac:dyDescent="0.3">
      <c r="A6" s="71" t="s">
        <v>7</v>
      </c>
      <c r="B6" s="22">
        <v>4</v>
      </c>
      <c r="C6" s="22">
        <v>22.723800000000001</v>
      </c>
      <c r="D6" s="22">
        <v>26.723800000000001</v>
      </c>
    </row>
    <row r="7" spans="1:4" ht="15.6" x14ac:dyDescent="0.3">
      <c r="A7" s="158" t="s">
        <v>8</v>
      </c>
      <c r="B7" s="22">
        <v>18.142849999999999</v>
      </c>
      <c r="C7" s="22">
        <v>1</v>
      </c>
      <c r="D7" s="22">
        <v>19.142849999999999</v>
      </c>
    </row>
    <row r="8" spans="1:4" x14ac:dyDescent="0.3">
      <c r="A8" s="71" t="s">
        <v>9</v>
      </c>
      <c r="B8" s="22">
        <v>27.83333</v>
      </c>
      <c r="C8" s="22">
        <v>20.181820000000002</v>
      </c>
      <c r="D8" s="22">
        <v>48.015150000000006</v>
      </c>
    </row>
    <row r="9" spans="1:4" x14ac:dyDescent="0.3">
      <c r="A9" s="71" t="s">
        <v>10</v>
      </c>
      <c r="B9" s="22">
        <v>15.16667</v>
      </c>
      <c r="C9" s="22">
        <v>15.28571</v>
      </c>
      <c r="D9" s="22">
        <v>30.452379999999998</v>
      </c>
    </row>
    <row r="10" spans="1:4" x14ac:dyDescent="0.3">
      <c r="A10" s="71" t="s">
        <v>11</v>
      </c>
      <c r="B10" s="22">
        <v>31.522269999999999</v>
      </c>
      <c r="C10" s="22">
        <v>6</v>
      </c>
      <c r="D10" s="22">
        <v>37.522269999999999</v>
      </c>
    </row>
    <row r="11" spans="1:4" x14ac:dyDescent="0.3">
      <c r="A11" s="71" t="s">
        <v>12</v>
      </c>
      <c r="B11" s="16"/>
      <c r="C11" s="22">
        <v>13.18627</v>
      </c>
      <c r="D11" s="22">
        <v>13.18627</v>
      </c>
    </row>
    <row r="12" spans="1:4" ht="15" thickBot="1" x14ac:dyDescent="0.35">
      <c r="A12" s="71" t="s">
        <v>13</v>
      </c>
      <c r="B12" s="22">
        <v>6</v>
      </c>
      <c r="C12" s="16"/>
      <c r="D12" s="22">
        <v>6</v>
      </c>
    </row>
    <row r="13" spans="1:4" ht="15" thickBot="1" x14ac:dyDescent="0.35">
      <c r="A13" s="70" t="s">
        <v>14</v>
      </c>
      <c r="B13" s="20">
        <v>102.66511999999999</v>
      </c>
      <c r="C13" s="20">
        <v>78.377600000000015</v>
      </c>
      <c r="D13" s="20">
        <v>181.04272</v>
      </c>
    </row>
    <row r="14" spans="1:4" x14ac:dyDescent="0.3">
      <c r="B14" s="16"/>
      <c r="C14" s="16"/>
      <c r="D14" s="16"/>
    </row>
    <row r="15" spans="1:4" x14ac:dyDescent="0.3">
      <c r="A15" s="12" t="s">
        <v>511</v>
      </c>
      <c r="B15" s="16"/>
      <c r="C15" s="16"/>
      <c r="D15" s="16"/>
    </row>
    <row r="16" spans="1:4" x14ac:dyDescent="0.3">
      <c r="A16" s="25" t="s">
        <v>60</v>
      </c>
      <c r="B16" s="24"/>
      <c r="C16" s="24"/>
      <c r="D16" s="24"/>
    </row>
    <row r="17" spans="1:4" x14ac:dyDescent="0.3">
      <c r="A17" s="23" t="s">
        <v>59</v>
      </c>
      <c r="B17" s="22">
        <v>96.665120000000002</v>
      </c>
      <c r="C17" s="22">
        <v>78.377600000000001</v>
      </c>
      <c r="D17" s="22">
        <v>175.04272</v>
      </c>
    </row>
    <row r="18" spans="1:4" x14ac:dyDescent="0.3">
      <c r="A18" s="23" t="s">
        <v>58</v>
      </c>
      <c r="B18" s="22">
        <v>6</v>
      </c>
      <c r="C18" s="16"/>
      <c r="D18" s="22">
        <v>6</v>
      </c>
    </row>
    <row r="19" spans="1:4" x14ac:dyDescent="0.3">
      <c r="B19" s="16"/>
      <c r="C19" s="16"/>
      <c r="D19" s="16"/>
    </row>
    <row r="20" spans="1:4" x14ac:dyDescent="0.3">
      <c r="A20" s="8" t="s">
        <v>512</v>
      </c>
      <c r="B20" s="24"/>
      <c r="C20" s="24"/>
      <c r="D20" s="24"/>
    </row>
    <row r="21" spans="1:4" x14ac:dyDescent="0.3">
      <c r="A21" t="s">
        <v>15</v>
      </c>
      <c r="B21" s="22">
        <v>76.109519999999989</v>
      </c>
      <c r="C21" s="22">
        <v>66.377600000000001</v>
      </c>
      <c r="D21" s="22">
        <v>142.48711999999998</v>
      </c>
    </row>
    <row r="22" spans="1:4" x14ac:dyDescent="0.3">
      <c r="A22" s="10" t="s">
        <v>16</v>
      </c>
      <c r="B22" s="22">
        <v>3</v>
      </c>
      <c r="C22" s="16"/>
      <c r="D22" s="22">
        <v>3</v>
      </c>
    </row>
    <row r="23" spans="1:4" x14ac:dyDescent="0.3">
      <c r="A23" s="10" t="s">
        <v>517</v>
      </c>
      <c r="B23" s="22">
        <v>23.555599999999998</v>
      </c>
      <c r="C23" s="22">
        <v>11</v>
      </c>
      <c r="D23" s="22">
        <v>34.555599999999998</v>
      </c>
    </row>
    <row r="24" spans="1:4" x14ac:dyDescent="0.3">
      <c r="A24" s="23" t="s">
        <v>17</v>
      </c>
      <c r="B24" s="16"/>
      <c r="C24" s="22">
        <v>1</v>
      </c>
      <c r="D24" s="22">
        <v>1</v>
      </c>
    </row>
    <row r="25" spans="1:4" x14ac:dyDescent="0.3">
      <c r="B25" s="16"/>
      <c r="C25" s="16"/>
      <c r="D25" s="16"/>
    </row>
    <row r="26" spans="1:4" x14ac:dyDescent="0.3">
      <c r="A26" s="25" t="s">
        <v>18</v>
      </c>
      <c r="B26" s="24"/>
      <c r="C26" s="24"/>
      <c r="D26" s="24"/>
    </row>
    <row r="27" spans="1:4" x14ac:dyDescent="0.3">
      <c r="A27" s="23" t="s">
        <v>19</v>
      </c>
      <c r="B27" s="22">
        <v>51.809519999999999</v>
      </c>
      <c r="C27" s="22">
        <v>25.568090000000002</v>
      </c>
      <c r="D27" s="22">
        <v>77.377610000000018</v>
      </c>
    </row>
    <row r="28" spans="1:4" x14ac:dyDescent="0.3">
      <c r="A28" s="23" t="s">
        <v>20</v>
      </c>
      <c r="B28" s="22">
        <v>40.855600000000003</v>
      </c>
      <c r="C28" s="22">
        <v>44.809510000000003</v>
      </c>
      <c r="D28" s="22">
        <v>85.665109999999999</v>
      </c>
    </row>
    <row r="29" spans="1:4" x14ac:dyDescent="0.3">
      <c r="A29" s="23" t="s">
        <v>67</v>
      </c>
      <c r="B29" s="22">
        <v>10</v>
      </c>
      <c r="C29" s="22">
        <v>8</v>
      </c>
      <c r="D29" s="22">
        <v>18</v>
      </c>
    </row>
    <row r="30" spans="1:4" x14ac:dyDescent="0.3">
      <c r="B30" s="16"/>
      <c r="C30" s="16"/>
      <c r="D30" s="16"/>
    </row>
    <row r="31" spans="1:4" x14ac:dyDescent="0.3">
      <c r="A31" s="8" t="s">
        <v>515</v>
      </c>
      <c r="B31" s="24"/>
      <c r="C31" s="24"/>
      <c r="D31" s="24"/>
    </row>
    <row r="32" spans="1:4" x14ac:dyDescent="0.3">
      <c r="A32" s="23" t="s">
        <v>21</v>
      </c>
      <c r="B32" s="22">
        <v>76.109520000000003</v>
      </c>
      <c r="C32" s="22">
        <v>69.377600000000015</v>
      </c>
      <c r="D32" s="22">
        <v>145.48712</v>
      </c>
    </row>
    <row r="33" spans="1:4" x14ac:dyDescent="0.3">
      <c r="A33" s="23" t="s">
        <v>22</v>
      </c>
      <c r="B33" s="22">
        <v>7</v>
      </c>
      <c r="C33" s="22">
        <v>5</v>
      </c>
      <c r="D33" s="22">
        <v>12</v>
      </c>
    </row>
    <row r="34" spans="1:4" x14ac:dyDescent="0.3">
      <c r="A34" s="23" t="s">
        <v>23</v>
      </c>
      <c r="B34" s="22">
        <v>4</v>
      </c>
      <c r="C34" s="22">
        <v>2</v>
      </c>
      <c r="D34" s="22">
        <v>6</v>
      </c>
    </row>
    <row r="35" spans="1:4" x14ac:dyDescent="0.3">
      <c r="A35" s="23" t="s">
        <v>24</v>
      </c>
      <c r="B35" s="22">
        <v>14.5556</v>
      </c>
      <c r="C35" s="22">
        <v>1</v>
      </c>
      <c r="D35" s="22">
        <v>15.5556</v>
      </c>
    </row>
    <row r="36" spans="1:4" x14ac:dyDescent="0.3">
      <c r="A36" s="23" t="s">
        <v>25</v>
      </c>
      <c r="B36" s="22">
        <v>1</v>
      </c>
      <c r="C36" s="22">
        <v>1</v>
      </c>
      <c r="D36" s="22">
        <v>2</v>
      </c>
    </row>
    <row r="37" spans="1:4" x14ac:dyDescent="0.3">
      <c r="B37" s="16"/>
      <c r="C37" s="16"/>
      <c r="D37" s="16"/>
    </row>
    <row r="38" spans="1:4" x14ac:dyDescent="0.3">
      <c r="A38" s="8" t="s">
        <v>519</v>
      </c>
      <c r="B38" s="24"/>
      <c r="C38" s="24"/>
      <c r="D38" s="24"/>
    </row>
    <row r="39" spans="1:4" x14ac:dyDescent="0.3">
      <c r="A39" s="23" t="s">
        <v>27</v>
      </c>
      <c r="B39" s="22">
        <v>16.966670000000001</v>
      </c>
      <c r="C39" s="22">
        <v>39.505309999999994</v>
      </c>
      <c r="D39" s="22">
        <v>56.471980000000016</v>
      </c>
    </row>
    <row r="40" spans="1:4" x14ac:dyDescent="0.3">
      <c r="A40" s="23" t="s">
        <v>28</v>
      </c>
      <c r="B40" s="22">
        <v>18.190469999999998</v>
      </c>
      <c r="C40" s="22">
        <v>15.18182</v>
      </c>
      <c r="D40" s="22">
        <v>33.37229</v>
      </c>
    </row>
    <row r="41" spans="1:4" x14ac:dyDescent="0.3">
      <c r="A41" s="23" t="s">
        <v>29</v>
      </c>
      <c r="B41" s="22">
        <v>59.507980000000003</v>
      </c>
      <c r="C41" s="22">
        <v>21.690470000000001</v>
      </c>
      <c r="D41" s="22">
        <v>81.198450000000008</v>
      </c>
    </row>
    <row r="42" spans="1:4" ht="15" thickBot="1" x14ac:dyDescent="0.35">
      <c r="A42" s="23" t="s">
        <v>30</v>
      </c>
      <c r="B42" s="22">
        <v>8</v>
      </c>
      <c r="C42" s="22">
        <v>2</v>
      </c>
      <c r="D42" s="22">
        <v>10</v>
      </c>
    </row>
    <row r="43" spans="1:4" ht="15" thickBot="1" x14ac:dyDescent="0.35">
      <c r="A43" s="21" t="s">
        <v>31</v>
      </c>
      <c r="B43" s="20">
        <v>102.66511999999999</v>
      </c>
      <c r="C43" s="20">
        <v>78.377600000000015</v>
      </c>
      <c r="D43" s="20">
        <v>181.04272</v>
      </c>
    </row>
    <row r="44" spans="1:4" ht="6" customHeight="1" x14ac:dyDescent="0.3">
      <c r="B44" s="16"/>
      <c r="C44" s="16"/>
      <c r="D44" s="16"/>
    </row>
    <row r="45" spans="1:4" x14ac:dyDescent="0.3">
      <c r="A45" s="14" t="s">
        <v>559</v>
      </c>
      <c r="B45" s="16"/>
      <c r="C45" s="16"/>
      <c r="D45" s="16"/>
    </row>
    <row r="46" spans="1:4" x14ac:dyDescent="0.3">
      <c r="A46" s="26" t="s">
        <v>33</v>
      </c>
      <c r="B46" s="24"/>
      <c r="C46" s="24"/>
      <c r="D46" s="24"/>
    </row>
    <row r="47" spans="1:4" x14ac:dyDescent="0.3">
      <c r="A47" s="23" t="s">
        <v>34</v>
      </c>
      <c r="B47" s="22">
        <v>79.109520000000003</v>
      </c>
      <c r="C47" s="22">
        <v>47.529120000000006</v>
      </c>
      <c r="D47" s="22">
        <v>126.63864</v>
      </c>
    </row>
    <row r="48" spans="1:4" x14ac:dyDescent="0.3">
      <c r="A48" s="23" t="s">
        <v>35</v>
      </c>
      <c r="B48" s="16"/>
      <c r="C48" s="22">
        <v>18.848480000000002</v>
      </c>
      <c r="D48" s="22">
        <v>18.848480000000002</v>
      </c>
    </row>
    <row r="49" spans="1:4" x14ac:dyDescent="0.3">
      <c r="B49" s="16"/>
      <c r="C49" s="16"/>
      <c r="D49" s="16"/>
    </row>
    <row r="50" spans="1:4" x14ac:dyDescent="0.3">
      <c r="A50" s="25" t="s">
        <v>36</v>
      </c>
      <c r="B50" s="24"/>
      <c r="C50" s="24"/>
      <c r="D50" s="24"/>
    </row>
    <row r="51" spans="1:4" x14ac:dyDescent="0.3">
      <c r="A51" s="23" t="s">
        <v>38</v>
      </c>
      <c r="B51" s="22">
        <v>18.16667</v>
      </c>
      <c r="C51" s="22">
        <v>5.2857099999999999</v>
      </c>
      <c r="D51" s="22">
        <v>23.452379999999998</v>
      </c>
    </row>
    <row r="52" spans="1:4" x14ac:dyDescent="0.3">
      <c r="A52" s="23" t="s">
        <v>39</v>
      </c>
      <c r="B52" s="22">
        <v>32.966670000000001</v>
      </c>
      <c r="C52" s="22">
        <v>23.848479999999999</v>
      </c>
      <c r="D52" s="22">
        <v>56.815150000000003</v>
      </c>
    </row>
    <row r="53" spans="1:4" x14ac:dyDescent="0.3">
      <c r="A53" s="23" t="s">
        <v>40</v>
      </c>
      <c r="B53" s="22">
        <v>24.976179999999999</v>
      </c>
      <c r="C53" s="22">
        <v>21.05714</v>
      </c>
      <c r="D53" s="22">
        <v>46.033320000000003</v>
      </c>
    </row>
    <row r="54" spans="1:4" x14ac:dyDescent="0.3">
      <c r="A54" s="23" t="s">
        <v>41</v>
      </c>
      <c r="B54" s="22">
        <v>3</v>
      </c>
      <c r="C54" s="22">
        <v>3</v>
      </c>
      <c r="D54" s="22">
        <v>6</v>
      </c>
    </row>
    <row r="55" spans="1:4" ht="15" thickBot="1" x14ac:dyDescent="0.35">
      <c r="A55" s="23" t="s">
        <v>42</v>
      </c>
      <c r="B55" s="16"/>
      <c r="C55" s="22">
        <v>13.18627</v>
      </c>
      <c r="D55" s="22">
        <v>13.18627</v>
      </c>
    </row>
    <row r="56" spans="1:4" ht="15" thickBot="1" x14ac:dyDescent="0.35">
      <c r="A56" s="21" t="s">
        <v>142</v>
      </c>
      <c r="B56" s="20">
        <v>79.109519999999989</v>
      </c>
      <c r="C56" s="20">
        <v>66.377600000000015</v>
      </c>
      <c r="D56" s="20">
        <v>145.48712</v>
      </c>
    </row>
  </sheetData>
  <mergeCells count="2">
    <mergeCell ref="B2:D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4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view="pageBreakPreview" zoomScale="150" zoomScaleNormal="100" zoomScaleSheetLayoutView="150" workbookViewId="0">
      <selection activeCell="B1" sqref="B1"/>
    </sheetView>
  </sheetViews>
  <sheetFormatPr defaultRowHeight="14.4" x14ac:dyDescent="0.3"/>
  <cols>
    <col min="1" max="1" width="25.109375" customWidth="1"/>
    <col min="2" max="4" width="15" customWidth="1"/>
  </cols>
  <sheetData>
    <row r="1" spans="1:4" ht="15" thickBot="1" x14ac:dyDescent="0.35">
      <c r="A1" s="1" t="s">
        <v>601</v>
      </c>
    </row>
    <row r="2" spans="1:4" ht="15" thickBot="1" x14ac:dyDescent="0.35">
      <c r="A2" s="108" t="s">
        <v>0</v>
      </c>
      <c r="B2" s="109" t="s">
        <v>404</v>
      </c>
      <c r="C2" s="109" t="s">
        <v>403</v>
      </c>
      <c r="D2" s="109" t="s">
        <v>403</v>
      </c>
    </row>
    <row r="3" spans="1:4" ht="15" thickBot="1" x14ac:dyDescent="0.35">
      <c r="A3" s="108"/>
      <c r="B3" s="4" t="s">
        <v>3</v>
      </c>
      <c r="C3" s="4" t="s">
        <v>4</v>
      </c>
      <c r="D3" s="4" t="s">
        <v>5</v>
      </c>
    </row>
    <row r="4" spans="1:4" ht="16.2" customHeight="1" x14ac:dyDescent="0.3">
      <c r="A4" s="75" t="s">
        <v>510</v>
      </c>
      <c r="B4" s="22"/>
      <c r="C4" s="22"/>
      <c r="D4" s="22"/>
    </row>
    <row r="5" spans="1:4" ht="16.2" customHeight="1" x14ac:dyDescent="0.3">
      <c r="A5" s="72" t="s">
        <v>6</v>
      </c>
      <c r="B5" s="24"/>
      <c r="C5" s="24"/>
      <c r="D5" s="24"/>
    </row>
    <row r="6" spans="1:4" x14ac:dyDescent="0.3">
      <c r="A6" s="71" t="s">
        <v>7</v>
      </c>
      <c r="B6" s="22">
        <v>87.138270000000006</v>
      </c>
      <c r="C6" s="22">
        <v>3807.8611100000026</v>
      </c>
      <c r="D6" s="22">
        <v>3894.9993800000057</v>
      </c>
    </row>
    <row r="7" spans="1:4" ht="15.6" x14ac:dyDescent="0.3">
      <c r="A7" s="158" t="s">
        <v>8</v>
      </c>
      <c r="B7" s="22">
        <v>73.540470000000013</v>
      </c>
      <c r="C7" s="22">
        <v>2194.4601599999996</v>
      </c>
      <c r="D7" s="22">
        <v>2268.0006300000014</v>
      </c>
    </row>
    <row r="8" spans="1:4" x14ac:dyDescent="0.3">
      <c r="A8" s="71" t="s">
        <v>9</v>
      </c>
      <c r="B8" s="22">
        <v>500.07479999999998</v>
      </c>
      <c r="C8" s="22">
        <v>7391.5575700000018</v>
      </c>
      <c r="D8" s="22">
        <v>7891.6323700000021</v>
      </c>
    </row>
    <row r="9" spans="1:4" x14ac:dyDescent="0.3">
      <c r="A9" s="71" t="s">
        <v>10</v>
      </c>
      <c r="B9" s="22">
        <v>297.25937999999991</v>
      </c>
      <c r="C9" s="22">
        <v>2778.1918700000015</v>
      </c>
      <c r="D9" s="22">
        <v>3075.4512500000023</v>
      </c>
    </row>
    <row r="10" spans="1:4" x14ac:dyDescent="0.3">
      <c r="A10" s="71" t="s">
        <v>11</v>
      </c>
      <c r="B10" s="22">
        <v>102.99431999999999</v>
      </c>
      <c r="C10" s="22">
        <v>3061.0058400000066</v>
      </c>
      <c r="D10" s="22">
        <v>3164.000160000006</v>
      </c>
    </row>
    <row r="11" spans="1:4" x14ac:dyDescent="0.3">
      <c r="A11" s="71" t="s">
        <v>12</v>
      </c>
      <c r="B11" s="22">
        <v>46.95</v>
      </c>
      <c r="C11" s="22">
        <v>786.05002000000036</v>
      </c>
      <c r="D11" s="22">
        <v>833.00001999999972</v>
      </c>
    </row>
    <row r="12" spans="1:4" ht="15" thickBot="1" x14ac:dyDescent="0.35">
      <c r="A12" s="71" t="s">
        <v>13</v>
      </c>
      <c r="B12" s="22">
        <v>184.53912999999997</v>
      </c>
      <c r="C12" s="22">
        <v>1616.4602900000014</v>
      </c>
      <c r="D12" s="22">
        <v>1800.9994200000003</v>
      </c>
    </row>
    <row r="13" spans="1:4" ht="15" thickBot="1" x14ac:dyDescent="0.35">
      <c r="A13" s="70" t="s">
        <v>14</v>
      </c>
      <c r="B13" s="20">
        <v>1292.4963700000001</v>
      </c>
      <c r="C13" s="20">
        <v>21635.586860000058</v>
      </c>
      <c r="D13" s="20">
        <v>22928.083230000066</v>
      </c>
    </row>
    <row r="14" spans="1:4" x14ac:dyDescent="0.3">
      <c r="B14" s="16"/>
      <c r="C14" s="16"/>
      <c r="D14" s="16"/>
    </row>
    <row r="15" spans="1:4" x14ac:dyDescent="0.3">
      <c r="A15" s="12" t="s">
        <v>511</v>
      </c>
      <c r="B15" s="16"/>
      <c r="C15" s="16"/>
      <c r="D15" s="16"/>
    </row>
    <row r="16" spans="1:4" x14ac:dyDescent="0.3">
      <c r="A16" s="8" t="s">
        <v>512</v>
      </c>
      <c r="B16" s="24"/>
      <c r="C16" s="24"/>
      <c r="D16" s="24"/>
    </row>
    <row r="17" spans="1:4" x14ac:dyDescent="0.3">
      <c r="A17" t="s">
        <v>15</v>
      </c>
      <c r="B17" s="22">
        <v>1226.9861199999996</v>
      </c>
      <c r="C17" s="22">
        <v>21244.316090000066</v>
      </c>
      <c r="D17" s="22">
        <v>22471.30221000006</v>
      </c>
    </row>
    <row r="18" spans="1:4" x14ac:dyDescent="0.3">
      <c r="A18" s="10" t="s">
        <v>16</v>
      </c>
      <c r="B18" s="22">
        <v>27.076920000000001</v>
      </c>
      <c r="C18" s="22">
        <v>209.50161</v>
      </c>
      <c r="D18" s="22">
        <v>236.57852999999997</v>
      </c>
    </row>
    <row r="19" spans="1:4" x14ac:dyDescent="0.3">
      <c r="A19" s="10" t="s">
        <v>517</v>
      </c>
      <c r="B19" s="22">
        <v>33.933329999999998</v>
      </c>
      <c r="C19" s="22">
        <v>181.76916</v>
      </c>
      <c r="D19" s="22">
        <v>215.70248999999998</v>
      </c>
    </row>
    <row r="20" spans="1:4" x14ac:dyDescent="0.3">
      <c r="A20" s="23" t="s">
        <v>17</v>
      </c>
      <c r="B20" s="22">
        <v>4.5</v>
      </c>
      <c r="C20" s="16"/>
      <c r="D20" s="22">
        <v>4.5</v>
      </c>
    </row>
    <row r="21" spans="1:4" x14ac:dyDescent="0.3">
      <c r="B21" s="16"/>
      <c r="C21" s="16"/>
      <c r="D21" s="16"/>
    </row>
    <row r="22" spans="1:4" x14ac:dyDescent="0.3">
      <c r="A22" s="25" t="s">
        <v>18</v>
      </c>
      <c r="B22" s="24"/>
      <c r="C22" s="24"/>
      <c r="D22" s="24"/>
    </row>
    <row r="23" spans="1:4" x14ac:dyDescent="0.3">
      <c r="A23" s="23" t="s">
        <v>19</v>
      </c>
      <c r="B23" s="22">
        <v>1116.7239099999995</v>
      </c>
      <c r="C23" s="22">
        <v>19987.018690000012</v>
      </c>
      <c r="D23" s="22">
        <v>21103.74260000002</v>
      </c>
    </row>
    <row r="24" spans="1:4" x14ac:dyDescent="0.3">
      <c r="A24" s="23" t="s">
        <v>20</v>
      </c>
      <c r="B24" s="22">
        <v>150.77246</v>
      </c>
      <c r="C24" s="22">
        <v>1555.5681700000007</v>
      </c>
      <c r="D24" s="22">
        <v>1706.3406300000006</v>
      </c>
    </row>
    <row r="25" spans="1:4" x14ac:dyDescent="0.3">
      <c r="A25" s="23" t="s">
        <v>67</v>
      </c>
      <c r="B25" s="22">
        <v>25</v>
      </c>
      <c r="C25" s="22">
        <v>93</v>
      </c>
      <c r="D25" s="22">
        <v>118</v>
      </c>
    </row>
    <row r="26" spans="1:4" x14ac:dyDescent="0.3">
      <c r="A26" s="23"/>
      <c r="B26" s="16"/>
      <c r="C26" s="16"/>
      <c r="D26" s="16"/>
    </row>
    <row r="27" spans="1:4" x14ac:dyDescent="0.3">
      <c r="A27" s="8" t="s">
        <v>515</v>
      </c>
      <c r="B27" s="24"/>
      <c r="C27" s="24"/>
      <c r="D27" s="24"/>
    </row>
    <row r="28" spans="1:4" x14ac:dyDescent="0.3">
      <c r="A28" s="23" t="s">
        <v>21</v>
      </c>
      <c r="B28" s="22">
        <v>1257.9963700000005</v>
      </c>
      <c r="C28" s="22">
        <v>21456.573680000096</v>
      </c>
      <c r="D28" s="22">
        <v>22714.57005000006</v>
      </c>
    </row>
    <row r="29" spans="1:4" x14ac:dyDescent="0.3">
      <c r="A29" s="23" t="s">
        <v>22</v>
      </c>
      <c r="B29" s="22">
        <v>19.5</v>
      </c>
      <c r="C29" s="22">
        <v>107.86667</v>
      </c>
      <c r="D29" s="22">
        <v>127.36667</v>
      </c>
    </row>
    <row r="30" spans="1:4" x14ac:dyDescent="0.3">
      <c r="A30" s="23" t="s">
        <v>23</v>
      </c>
      <c r="B30" s="22">
        <v>14</v>
      </c>
      <c r="C30" s="22">
        <v>38.840910000000001</v>
      </c>
      <c r="D30" s="22">
        <v>52.840910000000001</v>
      </c>
    </row>
    <row r="31" spans="1:4" x14ac:dyDescent="0.3">
      <c r="A31" s="23" t="s">
        <v>24</v>
      </c>
      <c r="B31" s="22">
        <v>1</v>
      </c>
      <c r="C31" s="22">
        <v>28.305599999999998</v>
      </c>
      <c r="D31" s="22">
        <v>29.305599999999998</v>
      </c>
    </row>
    <row r="32" spans="1:4" x14ac:dyDescent="0.3">
      <c r="A32" s="23" t="s">
        <v>25</v>
      </c>
      <c r="B32" s="16"/>
      <c r="C32" s="22">
        <v>4</v>
      </c>
      <c r="D32" s="22">
        <v>4</v>
      </c>
    </row>
    <row r="33" spans="1:4" x14ac:dyDescent="0.3">
      <c r="B33" s="16"/>
      <c r="C33" s="16"/>
      <c r="D33" s="16"/>
    </row>
    <row r="34" spans="1:4" x14ac:dyDescent="0.3">
      <c r="A34" s="8" t="s">
        <v>519</v>
      </c>
      <c r="B34" s="24"/>
      <c r="C34" s="24"/>
      <c r="D34" s="24"/>
    </row>
    <row r="35" spans="1:4" x14ac:dyDescent="0.3">
      <c r="A35" s="23" t="s">
        <v>26</v>
      </c>
      <c r="B35" s="22">
        <v>158.22002000000001</v>
      </c>
      <c r="C35" s="22">
        <v>2902.8962300000003</v>
      </c>
      <c r="D35" s="22">
        <v>3061.1162500000009</v>
      </c>
    </row>
    <row r="36" spans="1:4" x14ac:dyDescent="0.3">
      <c r="A36" s="23" t="s">
        <v>27</v>
      </c>
      <c r="B36" s="22">
        <v>668.74555000000032</v>
      </c>
      <c r="C36" s="22">
        <v>11882.549469999984</v>
      </c>
      <c r="D36" s="22">
        <v>12551.295019999967</v>
      </c>
    </row>
    <row r="37" spans="1:4" x14ac:dyDescent="0.3">
      <c r="A37" s="23" t="s">
        <v>28</v>
      </c>
      <c r="B37" s="22">
        <v>299.69961000000001</v>
      </c>
      <c r="C37" s="22">
        <v>3794.3101000000029</v>
      </c>
      <c r="D37" s="22">
        <v>4094.0097100000044</v>
      </c>
    </row>
    <row r="38" spans="1:4" x14ac:dyDescent="0.3">
      <c r="A38" s="23" t="s">
        <v>29</v>
      </c>
      <c r="B38" s="22">
        <v>144.83118999999999</v>
      </c>
      <c r="C38" s="22">
        <v>2917.5441700000001</v>
      </c>
      <c r="D38" s="22">
        <v>3062.3753600000005</v>
      </c>
    </row>
    <row r="39" spans="1:4" ht="15" thickBot="1" x14ac:dyDescent="0.35">
      <c r="A39" s="23" t="s">
        <v>30</v>
      </c>
      <c r="B39" s="22">
        <v>21</v>
      </c>
      <c r="C39" s="22">
        <v>138.28689</v>
      </c>
      <c r="D39" s="22">
        <v>159.28689</v>
      </c>
    </row>
    <row r="40" spans="1:4" ht="15" thickBot="1" x14ac:dyDescent="0.35">
      <c r="A40" s="21" t="s">
        <v>31</v>
      </c>
      <c r="B40" s="20">
        <v>1292.4963699999998</v>
      </c>
      <c r="C40" s="20">
        <v>21635.586860000079</v>
      </c>
      <c r="D40" s="20">
        <v>22928.083230000066</v>
      </c>
    </row>
    <row r="41" spans="1:4" ht="15" thickBot="1" x14ac:dyDescent="0.35">
      <c r="A41" s="45" t="s">
        <v>120</v>
      </c>
      <c r="B41" s="39" t="e">
        <f>SUM(#REF!)</f>
        <v>#REF!</v>
      </c>
      <c r="C41" s="39" t="e">
        <f>SUM(#REF!)</f>
        <v>#REF!</v>
      </c>
      <c r="D41" s="39" t="e">
        <f>SUM(#REF!)</f>
        <v>#REF!</v>
      </c>
    </row>
  </sheetData>
  <mergeCells count="2">
    <mergeCell ref="B2:D2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zoomScale="150" zoomScaleNormal="100" zoomScaleSheetLayoutView="150" workbookViewId="0"/>
  </sheetViews>
  <sheetFormatPr defaultRowHeight="14.4" x14ac:dyDescent="0.3"/>
  <cols>
    <col min="1" max="1" width="21.88671875" customWidth="1"/>
    <col min="2" max="2" width="6.88671875" customWidth="1"/>
    <col min="3" max="3" width="12.6640625" customWidth="1"/>
    <col min="4" max="4" width="10.33203125" customWidth="1"/>
    <col min="5" max="5" width="9.109375" customWidth="1"/>
    <col min="6" max="6" width="11" customWidth="1"/>
    <col min="7" max="7" width="8" customWidth="1"/>
    <col min="8" max="8" width="8.6640625" bestFit="1" customWidth="1"/>
    <col min="9" max="9" width="8.33203125" customWidth="1"/>
  </cols>
  <sheetData>
    <row r="1" spans="1:9" ht="15" thickBot="1" x14ac:dyDescent="0.35">
      <c r="A1" s="1" t="s">
        <v>600</v>
      </c>
    </row>
    <row r="2" spans="1:9" ht="15" thickBot="1" x14ac:dyDescent="0.35">
      <c r="A2" s="108" t="s">
        <v>0</v>
      </c>
      <c r="B2" s="108" t="s">
        <v>455</v>
      </c>
      <c r="C2" s="109" t="s">
        <v>454</v>
      </c>
      <c r="D2" s="109"/>
      <c r="E2" s="109"/>
      <c r="F2" s="109"/>
      <c r="G2" s="109"/>
      <c r="H2" s="109"/>
      <c r="I2" s="109"/>
    </row>
    <row r="3" spans="1:9" ht="43.8" thickBot="1" x14ac:dyDescent="0.35">
      <c r="A3" s="108"/>
      <c r="B3" s="108"/>
      <c r="C3" s="38" t="s">
        <v>453</v>
      </c>
      <c r="D3" s="38" t="s">
        <v>452</v>
      </c>
      <c r="E3" s="38" t="s">
        <v>371</v>
      </c>
      <c r="F3" s="38" t="s">
        <v>451</v>
      </c>
      <c r="G3" s="38" t="s">
        <v>450</v>
      </c>
      <c r="H3" s="38" t="s">
        <v>449</v>
      </c>
      <c r="I3" s="38" t="s">
        <v>96</v>
      </c>
    </row>
    <row r="4" spans="1:9" x14ac:dyDescent="0.3">
      <c r="A4" s="75" t="s">
        <v>510</v>
      </c>
      <c r="B4" s="99"/>
      <c r="C4" s="97"/>
      <c r="D4" s="98"/>
      <c r="E4" s="97"/>
      <c r="F4" s="97"/>
      <c r="G4" s="98"/>
      <c r="H4" s="97"/>
      <c r="I4" s="97"/>
    </row>
    <row r="5" spans="1:9" x14ac:dyDescent="0.3">
      <c r="A5" s="72" t="s">
        <v>6</v>
      </c>
    </row>
    <row r="6" spans="1:9" x14ac:dyDescent="0.3">
      <c r="A6" s="71" t="s">
        <v>7</v>
      </c>
      <c r="B6" s="33">
        <v>87.138270000000006</v>
      </c>
      <c r="C6" s="33">
        <v>31.712800000000001</v>
      </c>
      <c r="D6" s="33">
        <v>29.281840000000003</v>
      </c>
      <c r="E6" s="33">
        <v>0</v>
      </c>
      <c r="F6" s="33">
        <v>0</v>
      </c>
      <c r="G6" s="33">
        <v>26.143630000000002</v>
      </c>
      <c r="H6" s="33">
        <v>0</v>
      </c>
      <c r="I6" s="33">
        <v>0</v>
      </c>
    </row>
    <row r="7" spans="1:9" ht="15.6" x14ac:dyDescent="0.3">
      <c r="A7" s="158" t="s">
        <v>8</v>
      </c>
      <c r="B7" s="33">
        <v>73.540469999999999</v>
      </c>
      <c r="C7" s="33">
        <v>23.6</v>
      </c>
      <c r="D7" s="33">
        <v>1</v>
      </c>
      <c r="E7" s="33">
        <v>1</v>
      </c>
      <c r="F7" s="33">
        <v>2</v>
      </c>
      <c r="G7" s="33">
        <v>36.807139999999997</v>
      </c>
      <c r="H7" s="33">
        <v>0</v>
      </c>
      <c r="I7" s="33">
        <v>11.133330000000001</v>
      </c>
    </row>
    <row r="8" spans="1:9" x14ac:dyDescent="0.3">
      <c r="A8" s="71" t="s">
        <v>9</v>
      </c>
      <c r="B8" s="33">
        <v>500.07479999999998</v>
      </c>
      <c r="C8" s="33">
        <v>335.27980000000008</v>
      </c>
      <c r="D8" s="33">
        <v>149.39610000000002</v>
      </c>
      <c r="E8" s="33">
        <v>166.12978000000001</v>
      </c>
      <c r="F8" s="33">
        <v>153.07590999999999</v>
      </c>
      <c r="G8" s="33">
        <v>151.56341</v>
      </c>
      <c r="H8" s="33">
        <v>97.836600000000004</v>
      </c>
      <c r="I8" s="33">
        <v>27.031579999999998</v>
      </c>
    </row>
    <row r="9" spans="1:9" x14ac:dyDescent="0.3">
      <c r="A9" s="71" t="s">
        <v>10</v>
      </c>
      <c r="B9" s="33">
        <v>297.25937999999996</v>
      </c>
      <c r="C9" s="33">
        <v>215.79160999999993</v>
      </c>
      <c r="D9" s="33">
        <v>38.265320000000003</v>
      </c>
      <c r="E9" s="33">
        <v>57.610710000000005</v>
      </c>
      <c r="F9" s="33">
        <v>76.784829999999999</v>
      </c>
      <c r="G9" s="33">
        <v>34.908329999999999</v>
      </c>
      <c r="H9" s="33">
        <v>1</v>
      </c>
      <c r="I9" s="33">
        <v>13.1304</v>
      </c>
    </row>
    <row r="10" spans="1:9" x14ac:dyDescent="0.3">
      <c r="A10" s="71" t="s">
        <v>11</v>
      </c>
      <c r="B10" s="33">
        <v>102.99431999999999</v>
      </c>
      <c r="C10" s="33">
        <v>39.675310000000003</v>
      </c>
      <c r="D10" s="33">
        <v>27.319009999999999</v>
      </c>
      <c r="E10" s="33">
        <v>2</v>
      </c>
      <c r="F10" s="33">
        <v>10</v>
      </c>
      <c r="G10" s="33">
        <v>22.785710000000002</v>
      </c>
      <c r="H10" s="33">
        <v>0</v>
      </c>
      <c r="I10" s="33">
        <v>16</v>
      </c>
    </row>
    <row r="11" spans="1:9" x14ac:dyDescent="0.3">
      <c r="A11" s="71" t="s">
        <v>12</v>
      </c>
      <c r="B11" s="33">
        <v>46.95</v>
      </c>
      <c r="C11" s="33">
        <v>38.950000000000003</v>
      </c>
      <c r="D11" s="33">
        <v>0</v>
      </c>
      <c r="E11" s="33">
        <v>2</v>
      </c>
      <c r="F11" s="33">
        <v>10.1</v>
      </c>
      <c r="G11" s="33">
        <v>0</v>
      </c>
      <c r="H11" s="33">
        <v>0</v>
      </c>
      <c r="I11" s="33">
        <v>5</v>
      </c>
    </row>
    <row r="12" spans="1:9" ht="15" thickBot="1" x14ac:dyDescent="0.35">
      <c r="A12" s="71" t="s">
        <v>13</v>
      </c>
      <c r="B12" s="33">
        <v>184.53912999999994</v>
      </c>
      <c r="C12" s="33">
        <v>113.90648999999998</v>
      </c>
      <c r="D12" s="33">
        <v>54.958280000000002</v>
      </c>
      <c r="E12" s="33">
        <v>16.407689999999999</v>
      </c>
      <c r="F12" s="33">
        <v>26.266660000000002</v>
      </c>
      <c r="G12" s="33">
        <v>6</v>
      </c>
      <c r="H12" s="33">
        <v>9.6333300000000008</v>
      </c>
      <c r="I12" s="33">
        <v>4.3333300000000001</v>
      </c>
    </row>
    <row r="13" spans="1:9" ht="15" thickBot="1" x14ac:dyDescent="0.35">
      <c r="A13" s="70" t="s">
        <v>14</v>
      </c>
      <c r="B13" s="44">
        <f t="shared" ref="B13:I13" si="0">SUM(B6:B12)</f>
        <v>1292.4963699999998</v>
      </c>
      <c r="C13" s="44">
        <f t="shared" si="0"/>
        <v>798.91600999999991</v>
      </c>
      <c r="D13" s="44">
        <f t="shared" si="0"/>
        <v>300.22055</v>
      </c>
      <c r="E13" s="44">
        <f t="shared" si="0"/>
        <v>245.14818000000002</v>
      </c>
      <c r="F13" s="44">
        <f t="shared" si="0"/>
        <v>278.22739999999999</v>
      </c>
      <c r="G13" s="44">
        <f t="shared" si="0"/>
        <v>278.20822000000004</v>
      </c>
      <c r="H13" s="44">
        <f t="shared" si="0"/>
        <v>108.46993000000001</v>
      </c>
      <c r="I13" s="44">
        <f t="shared" si="0"/>
        <v>76.628640000000004</v>
      </c>
    </row>
    <row r="14" spans="1:9" x14ac:dyDescent="0.3">
      <c r="A14" s="1"/>
      <c r="B14" s="96"/>
      <c r="C14" s="96"/>
      <c r="D14" s="96"/>
      <c r="E14" s="96"/>
      <c r="F14" s="96"/>
      <c r="G14" s="96"/>
      <c r="H14" s="96"/>
      <c r="I14" s="96"/>
    </row>
    <row r="15" spans="1:9" x14ac:dyDescent="0.3">
      <c r="A15" s="12" t="s">
        <v>511</v>
      </c>
      <c r="B15" s="96"/>
      <c r="C15" s="96"/>
      <c r="D15" s="96"/>
      <c r="E15" s="96"/>
      <c r="F15" s="96"/>
      <c r="G15" s="96"/>
      <c r="H15" s="96"/>
      <c r="I15" s="96"/>
    </row>
    <row r="16" spans="1:9" x14ac:dyDescent="0.3">
      <c r="A16" s="8" t="s">
        <v>512</v>
      </c>
      <c r="B16" s="33"/>
      <c r="C16" s="33"/>
      <c r="D16" s="33"/>
      <c r="E16" s="33"/>
      <c r="F16" s="33"/>
      <c r="G16" s="33"/>
      <c r="H16" s="33"/>
      <c r="I16" s="33"/>
    </row>
    <row r="17" spans="1:9" x14ac:dyDescent="0.3">
      <c r="A17" t="s">
        <v>15</v>
      </c>
      <c r="B17" s="33">
        <v>1226.98612</v>
      </c>
      <c r="C17" s="33">
        <v>770.15576000000033</v>
      </c>
      <c r="D17" s="33">
        <v>287.22055</v>
      </c>
      <c r="E17" s="33">
        <v>241.64818000000005</v>
      </c>
      <c r="F17" s="33">
        <v>273.72739999999999</v>
      </c>
      <c r="G17" s="33">
        <v>251.45821999999998</v>
      </c>
      <c r="H17" s="33">
        <v>105.96993000000001</v>
      </c>
      <c r="I17" s="33">
        <v>74.62863999999999</v>
      </c>
    </row>
    <row r="18" spans="1:9" x14ac:dyDescent="0.3">
      <c r="A18" s="10" t="s">
        <v>16</v>
      </c>
      <c r="B18" s="33">
        <v>27.076920000000001</v>
      </c>
      <c r="C18" s="33">
        <v>14.326920000000001</v>
      </c>
      <c r="D18" s="33">
        <v>8.5</v>
      </c>
      <c r="E18" s="33">
        <v>0</v>
      </c>
      <c r="F18" s="33">
        <v>0</v>
      </c>
      <c r="G18" s="33">
        <v>5.75</v>
      </c>
      <c r="H18" s="33">
        <v>1.5</v>
      </c>
      <c r="I18" s="33">
        <v>0</v>
      </c>
    </row>
    <row r="19" spans="1:9" x14ac:dyDescent="0.3">
      <c r="A19" s="10" t="s">
        <v>517</v>
      </c>
      <c r="B19" s="33">
        <v>33.933329999999998</v>
      </c>
      <c r="C19" s="33">
        <v>10.93333</v>
      </c>
      <c r="D19" s="33">
        <v>2</v>
      </c>
      <c r="E19" s="33">
        <v>1</v>
      </c>
      <c r="F19" s="33">
        <v>2</v>
      </c>
      <c r="G19" s="33">
        <v>21</v>
      </c>
      <c r="H19" s="33">
        <v>1</v>
      </c>
      <c r="I19" s="33">
        <v>1</v>
      </c>
    </row>
    <row r="20" spans="1:9" x14ac:dyDescent="0.3">
      <c r="A20" s="23" t="s">
        <v>17</v>
      </c>
      <c r="B20" s="33">
        <v>4.5</v>
      </c>
      <c r="C20" s="33">
        <v>3.5</v>
      </c>
      <c r="D20" s="33">
        <v>2.5</v>
      </c>
      <c r="E20" s="33">
        <v>2.5</v>
      </c>
      <c r="F20" s="33">
        <v>2.5</v>
      </c>
      <c r="G20" s="33">
        <v>0</v>
      </c>
      <c r="H20" s="33">
        <v>0</v>
      </c>
      <c r="I20" s="33">
        <v>1</v>
      </c>
    </row>
    <row r="21" spans="1:9" x14ac:dyDescent="0.3">
      <c r="B21" s="33"/>
      <c r="C21" s="33"/>
      <c r="D21" s="33"/>
      <c r="E21" s="33"/>
      <c r="F21" s="33"/>
      <c r="G21" s="33"/>
      <c r="H21" s="33"/>
      <c r="I21" s="33"/>
    </row>
    <row r="22" spans="1:9" x14ac:dyDescent="0.3">
      <c r="A22" s="25" t="s">
        <v>18</v>
      </c>
      <c r="B22" s="33"/>
      <c r="C22" s="33"/>
      <c r="D22" s="33"/>
      <c r="E22" s="33"/>
      <c r="F22" s="33"/>
      <c r="G22" s="33"/>
      <c r="H22" s="33"/>
      <c r="I22" s="33"/>
    </row>
    <row r="23" spans="1:9" x14ac:dyDescent="0.3">
      <c r="A23" s="23" t="s">
        <v>19</v>
      </c>
      <c r="B23" s="33">
        <v>1116.7239099999999</v>
      </c>
      <c r="C23" s="33">
        <v>729.62051000000008</v>
      </c>
      <c r="D23" s="33">
        <v>276.88722000000007</v>
      </c>
      <c r="E23" s="33">
        <v>241.14818000000005</v>
      </c>
      <c r="F23" s="33">
        <v>274.22739999999999</v>
      </c>
      <c r="G23" s="33">
        <v>209.56459000000001</v>
      </c>
      <c r="H23" s="33">
        <v>107.46993000000001</v>
      </c>
      <c r="I23" s="33">
        <v>54.628640000000004</v>
      </c>
    </row>
    <row r="24" spans="1:9" x14ac:dyDescent="0.3">
      <c r="A24" s="23" t="s">
        <v>20</v>
      </c>
      <c r="B24" s="33">
        <v>150.77246</v>
      </c>
      <c r="C24" s="33">
        <v>65.295500000000004</v>
      </c>
      <c r="D24" s="33">
        <v>20.33333</v>
      </c>
      <c r="E24" s="33">
        <v>4</v>
      </c>
      <c r="F24" s="33">
        <v>4</v>
      </c>
      <c r="G24" s="33">
        <v>51.643630000000002</v>
      </c>
      <c r="H24" s="33">
        <v>1</v>
      </c>
      <c r="I24" s="33">
        <v>20</v>
      </c>
    </row>
    <row r="25" spans="1:9" x14ac:dyDescent="0.3">
      <c r="A25" s="23" t="s">
        <v>67</v>
      </c>
      <c r="B25" s="33">
        <v>25</v>
      </c>
      <c r="C25" s="33">
        <v>4</v>
      </c>
      <c r="D25" s="33">
        <v>3</v>
      </c>
      <c r="E25" s="33">
        <v>0</v>
      </c>
      <c r="F25" s="33">
        <v>0</v>
      </c>
      <c r="G25" s="33">
        <v>17</v>
      </c>
      <c r="H25" s="33">
        <v>0</v>
      </c>
      <c r="I25" s="33">
        <v>2</v>
      </c>
    </row>
    <row r="26" spans="1:9" x14ac:dyDescent="0.3">
      <c r="B26" s="33"/>
      <c r="C26" s="33"/>
      <c r="D26" s="33"/>
      <c r="E26" s="33"/>
      <c r="F26" s="33"/>
      <c r="G26" s="33"/>
      <c r="H26" s="33"/>
      <c r="I26" s="33"/>
    </row>
    <row r="27" spans="1:9" x14ac:dyDescent="0.3">
      <c r="A27" s="8" t="s">
        <v>515</v>
      </c>
      <c r="B27" s="33"/>
      <c r="C27" s="33"/>
      <c r="D27" s="33"/>
      <c r="E27" s="33"/>
      <c r="F27" s="33"/>
      <c r="G27" s="33"/>
      <c r="H27" s="33"/>
      <c r="I27" s="33"/>
    </row>
    <row r="28" spans="1:9" x14ac:dyDescent="0.3">
      <c r="A28" s="42" t="s">
        <v>21</v>
      </c>
      <c r="B28" s="33">
        <v>1257.9963700000005</v>
      </c>
      <c r="C28" s="33">
        <v>792.41601000000003</v>
      </c>
      <c r="D28" s="33">
        <v>296.72055</v>
      </c>
      <c r="E28" s="33">
        <v>241.64818000000005</v>
      </c>
      <c r="F28" s="33">
        <v>274.72739999999999</v>
      </c>
      <c r="G28" s="33">
        <v>254.20821999999998</v>
      </c>
      <c r="H28" s="33">
        <v>108.46993000000001</v>
      </c>
      <c r="I28" s="33">
        <v>75.628640000000004</v>
      </c>
    </row>
    <row r="29" spans="1:9" x14ac:dyDescent="0.3">
      <c r="A29" s="42" t="s">
        <v>22</v>
      </c>
      <c r="B29" s="33">
        <v>19.5</v>
      </c>
      <c r="C29" s="33">
        <v>1.5</v>
      </c>
      <c r="D29" s="33">
        <v>1.5</v>
      </c>
      <c r="E29" s="33">
        <v>2.5</v>
      </c>
      <c r="F29" s="33">
        <v>2.5</v>
      </c>
      <c r="G29" s="33">
        <v>16</v>
      </c>
      <c r="H29" s="33">
        <v>0</v>
      </c>
      <c r="I29" s="33">
        <v>1</v>
      </c>
    </row>
    <row r="30" spans="1:9" x14ac:dyDescent="0.3">
      <c r="A30" s="42" t="s">
        <v>23</v>
      </c>
      <c r="B30" s="33">
        <v>14</v>
      </c>
      <c r="C30" s="33">
        <v>5</v>
      </c>
      <c r="D30" s="33">
        <v>2</v>
      </c>
      <c r="E30" s="33">
        <v>1</v>
      </c>
      <c r="F30" s="33">
        <v>1</v>
      </c>
      <c r="G30" s="33">
        <v>7</v>
      </c>
      <c r="H30" s="33">
        <v>0</v>
      </c>
      <c r="I30" s="33">
        <v>0</v>
      </c>
    </row>
    <row r="31" spans="1:9" x14ac:dyDescent="0.3">
      <c r="A31" s="42" t="s">
        <v>24</v>
      </c>
      <c r="B31" s="33">
        <v>1</v>
      </c>
      <c r="C31" s="33">
        <v>0</v>
      </c>
      <c r="D31" s="33">
        <v>0</v>
      </c>
      <c r="E31" s="33">
        <v>0</v>
      </c>
      <c r="F31" s="33">
        <v>0</v>
      </c>
      <c r="G31" s="33">
        <v>1</v>
      </c>
      <c r="H31" s="33">
        <v>0</v>
      </c>
      <c r="I31" s="33">
        <v>0</v>
      </c>
    </row>
    <row r="32" spans="1:9" x14ac:dyDescent="0.3">
      <c r="B32" s="33"/>
      <c r="C32" s="33"/>
      <c r="D32" s="33"/>
      <c r="E32" s="33"/>
      <c r="F32" s="33"/>
      <c r="G32" s="33"/>
      <c r="H32" s="33"/>
      <c r="I32" s="33"/>
    </row>
    <row r="33" spans="1:9" x14ac:dyDescent="0.3">
      <c r="A33" s="8" t="s">
        <v>519</v>
      </c>
      <c r="B33" s="33"/>
      <c r="C33" s="33"/>
      <c r="D33" s="33"/>
      <c r="E33" s="33"/>
      <c r="F33" s="33"/>
      <c r="G33" s="33"/>
      <c r="H33" s="33"/>
      <c r="I33" s="33"/>
    </row>
    <row r="34" spans="1:9" x14ac:dyDescent="0.3">
      <c r="A34" s="42" t="s">
        <v>26</v>
      </c>
      <c r="B34" s="33">
        <v>158.22001999999998</v>
      </c>
      <c r="C34" s="33">
        <v>130.09186</v>
      </c>
      <c r="D34" s="33">
        <v>60.069230000000005</v>
      </c>
      <c r="E34" s="33">
        <v>45.2744</v>
      </c>
      <c r="F34" s="33">
        <v>47.2744</v>
      </c>
      <c r="G34" s="33">
        <v>45.107730000000004</v>
      </c>
      <c r="H34" s="33">
        <v>42.7744</v>
      </c>
      <c r="I34" s="33">
        <v>8</v>
      </c>
    </row>
    <row r="35" spans="1:9" x14ac:dyDescent="0.3">
      <c r="A35" s="42" t="s">
        <v>27</v>
      </c>
      <c r="B35" s="33">
        <v>668.74554999999998</v>
      </c>
      <c r="C35" s="33">
        <v>474.46361999999999</v>
      </c>
      <c r="D35" s="33">
        <v>144.60359999999997</v>
      </c>
      <c r="E35" s="33">
        <v>124.19429</v>
      </c>
      <c r="F35" s="33">
        <v>150.94018</v>
      </c>
      <c r="G35" s="33">
        <v>100.45505</v>
      </c>
      <c r="H35" s="33">
        <v>55.062199999999997</v>
      </c>
      <c r="I35" s="33">
        <v>47.495310000000003</v>
      </c>
    </row>
    <row r="36" spans="1:9" x14ac:dyDescent="0.3">
      <c r="A36" s="42" t="s">
        <v>28</v>
      </c>
      <c r="B36" s="33">
        <v>299.69961000000001</v>
      </c>
      <c r="C36" s="33">
        <v>131.80279999999996</v>
      </c>
      <c r="D36" s="33">
        <v>87.047719999999998</v>
      </c>
      <c r="E36" s="33">
        <v>50.162199999999999</v>
      </c>
      <c r="F36" s="33">
        <v>52.495530000000002</v>
      </c>
      <c r="G36" s="33">
        <v>56.003559999999993</v>
      </c>
      <c r="H36" s="33">
        <v>9.1333300000000008</v>
      </c>
      <c r="I36" s="33">
        <v>15.133330000000001</v>
      </c>
    </row>
    <row r="37" spans="1:9" x14ac:dyDescent="0.3">
      <c r="A37" s="42" t="s">
        <v>29</v>
      </c>
      <c r="B37" s="33">
        <v>144.83118999999999</v>
      </c>
      <c r="C37" s="33">
        <v>58.557729999999999</v>
      </c>
      <c r="D37" s="33">
        <v>8.5</v>
      </c>
      <c r="E37" s="33">
        <v>23.517290000000003</v>
      </c>
      <c r="F37" s="33">
        <v>25.517290000000003</v>
      </c>
      <c r="G37" s="33">
        <v>60.64188</v>
      </c>
      <c r="H37" s="33">
        <v>1.5</v>
      </c>
      <c r="I37" s="33">
        <v>6</v>
      </c>
    </row>
    <row r="38" spans="1:9" ht="15" thickBot="1" x14ac:dyDescent="0.35">
      <c r="A38" s="42" t="s">
        <v>30</v>
      </c>
      <c r="B38" s="33">
        <v>21</v>
      </c>
      <c r="C38" s="33">
        <v>4</v>
      </c>
      <c r="D38" s="33">
        <v>0</v>
      </c>
      <c r="E38" s="33">
        <v>2</v>
      </c>
      <c r="F38" s="33">
        <v>2</v>
      </c>
      <c r="G38" s="33">
        <v>16</v>
      </c>
      <c r="H38" s="33">
        <v>0</v>
      </c>
      <c r="I38" s="33">
        <v>0</v>
      </c>
    </row>
    <row r="39" spans="1:9" ht="15" thickBot="1" x14ac:dyDescent="0.35">
      <c r="A39" s="45" t="s">
        <v>5</v>
      </c>
      <c r="B39" s="44">
        <f t="shared" ref="B39:I39" si="1">SUM(B34:B38)</f>
        <v>1292.4963699999998</v>
      </c>
      <c r="C39" s="44">
        <f t="shared" si="1"/>
        <v>798.91600999999991</v>
      </c>
      <c r="D39" s="44">
        <f t="shared" si="1"/>
        <v>300.22055</v>
      </c>
      <c r="E39" s="44">
        <f t="shared" si="1"/>
        <v>245.14817999999997</v>
      </c>
      <c r="F39" s="44">
        <f t="shared" si="1"/>
        <v>278.22739999999999</v>
      </c>
      <c r="G39" s="44">
        <f t="shared" si="1"/>
        <v>278.20821999999998</v>
      </c>
      <c r="H39" s="44">
        <f t="shared" si="1"/>
        <v>108.46993000000001</v>
      </c>
      <c r="I39" s="44">
        <f t="shared" si="1"/>
        <v>76.628640000000004</v>
      </c>
    </row>
  </sheetData>
  <mergeCells count="3">
    <mergeCell ref="C2:I2"/>
    <mergeCell ref="B2:B3"/>
    <mergeCell ref="A2:A3"/>
  </mergeCells>
  <pageMargins left="0.37" right="0.28999999999999998" top="0.56000000000000005" bottom="0.47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view="pageBreakPreview" zoomScale="150" zoomScaleNormal="100" zoomScaleSheetLayoutView="150" workbookViewId="0">
      <selection activeCell="A54" sqref="A54"/>
    </sheetView>
  </sheetViews>
  <sheetFormatPr defaultRowHeight="14.4" x14ac:dyDescent="0.3"/>
  <cols>
    <col min="1" max="1" width="24.88671875" customWidth="1"/>
    <col min="2" max="4" width="15" customWidth="1"/>
  </cols>
  <sheetData>
    <row r="1" spans="1:6" x14ac:dyDescent="0.3">
      <c r="A1" s="1" t="s">
        <v>555</v>
      </c>
    </row>
    <row r="2" spans="1:6" ht="15" thickBot="1" x14ac:dyDescent="0.35">
      <c r="A2" s="1" t="s">
        <v>562</v>
      </c>
    </row>
    <row r="3" spans="1:6" ht="15" thickBot="1" x14ac:dyDescent="0.35">
      <c r="A3" s="108" t="s">
        <v>0</v>
      </c>
      <c r="B3" s="109" t="s">
        <v>448</v>
      </c>
      <c r="C3" s="109" t="s">
        <v>447</v>
      </c>
      <c r="D3" s="109" t="s">
        <v>447</v>
      </c>
    </row>
    <row r="4" spans="1:6" ht="15" thickBot="1" x14ac:dyDescent="0.35">
      <c r="A4" s="108"/>
      <c r="B4" s="4" t="s">
        <v>3</v>
      </c>
      <c r="C4" s="4" t="s">
        <v>4</v>
      </c>
      <c r="D4" s="4" t="s">
        <v>5</v>
      </c>
    </row>
    <row r="5" spans="1:6" ht="19.2" customHeight="1" x14ac:dyDescent="0.3">
      <c r="A5" s="75" t="s">
        <v>510</v>
      </c>
      <c r="B5" s="22"/>
      <c r="C5" s="22"/>
      <c r="D5" s="22"/>
    </row>
    <row r="6" spans="1:6" ht="16.2" customHeight="1" x14ac:dyDescent="0.3">
      <c r="A6" s="72" t="s">
        <v>6</v>
      </c>
      <c r="B6" s="24"/>
      <c r="C6" s="24"/>
      <c r="D6" s="24"/>
      <c r="E6" s="24"/>
      <c r="F6" s="24"/>
    </row>
    <row r="7" spans="1:6" x14ac:dyDescent="0.3">
      <c r="A7" s="71" t="s">
        <v>7</v>
      </c>
      <c r="B7" s="22">
        <v>3841.358550000004</v>
      </c>
      <c r="C7" s="22">
        <v>53.640829999999994</v>
      </c>
      <c r="D7" s="22">
        <v>3894.9993800000038</v>
      </c>
    </row>
    <row r="8" spans="1:6" ht="15.6" x14ac:dyDescent="0.3">
      <c r="A8" s="158" t="s">
        <v>8</v>
      </c>
      <c r="B8" s="22">
        <v>2211.5228400000028</v>
      </c>
      <c r="C8" s="22">
        <v>56.477789999999999</v>
      </c>
      <c r="D8" s="22">
        <v>2268.0006300000027</v>
      </c>
    </row>
    <row r="9" spans="1:6" x14ac:dyDescent="0.3">
      <c r="A9" s="71" t="s">
        <v>9</v>
      </c>
      <c r="B9" s="22">
        <v>7435.8069099999984</v>
      </c>
      <c r="C9" s="22">
        <v>455.82546000000008</v>
      </c>
      <c r="D9" s="22">
        <v>7891.632369999993</v>
      </c>
    </row>
    <row r="10" spans="1:6" x14ac:dyDescent="0.3">
      <c r="A10" s="71" t="s">
        <v>10</v>
      </c>
      <c r="B10" s="22">
        <v>2940.7228300000006</v>
      </c>
      <c r="C10" s="22">
        <v>134.72842000000003</v>
      </c>
      <c r="D10" s="22">
        <v>3075.451250000001</v>
      </c>
    </row>
    <row r="11" spans="1:6" x14ac:dyDescent="0.3">
      <c r="A11" s="71" t="s">
        <v>11</v>
      </c>
      <c r="B11" s="22">
        <v>3061.7606800000094</v>
      </c>
      <c r="C11" s="22">
        <v>102.23948</v>
      </c>
      <c r="D11" s="22">
        <v>3164.0001600000105</v>
      </c>
    </row>
    <row r="12" spans="1:6" x14ac:dyDescent="0.3">
      <c r="A12" s="71" t="s">
        <v>12</v>
      </c>
      <c r="B12" s="22">
        <v>814.71668999999986</v>
      </c>
      <c r="C12" s="22">
        <v>18.283329999999999</v>
      </c>
      <c r="D12" s="22">
        <v>833.00001999999995</v>
      </c>
    </row>
    <row r="13" spans="1:6" ht="15" thickBot="1" x14ac:dyDescent="0.35">
      <c r="A13" s="71" t="s">
        <v>13</v>
      </c>
      <c r="B13" s="22">
        <v>1800.9994200000006</v>
      </c>
      <c r="C13" s="16"/>
      <c r="D13" s="22">
        <v>1800.999420000001</v>
      </c>
    </row>
    <row r="14" spans="1:6" ht="15" thickBot="1" x14ac:dyDescent="0.35">
      <c r="A14" s="70" t="s">
        <v>14</v>
      </c>
      <c r="B14" s="20">
        <v>22106.887920000005</v>
      </c>
      <c r="C14" s="20">
        <v>821.1953100000004</v>
      </c>
      <c r="D14" s="20">
        <v>22928.083230000066</v>
      </c>
    </row>
    <row r="15" spans="1:6" x14ac:dyDescent="0.3">
      <c r="A15" s="23"/>
      <c r="B15" s="22"/>
      <c r="C15" s="22"/>
      <c r="D15" s="22"/>
    </row>
    <row r="16" spans="1:6" x14ac:dyDescent="0.3">
      <c r="A16" s="12" t="s">
        <v>511</v>
      </c>
      <c r="B16" s="16"/>
      <c r="C16" s="16"/>
      <c r="D16" s="16"/>
    </row>
    <row r="17" spans="1:4" x14ac:dyDescent="0.3">
      <c r="A17" s="25" t="s">
        <v>60</v>
      </c>
      <c r="B17" s="24"/>
      <c r="C17" s="24"/>
      <c r="D17" s="24"/>
    </row>
    <row r="18" spans="1:4" x14ac:dyDescent="0.3">
      <c r="A18" s="23" t="s">
        <v>59</v>
      </c>
      <c r="B18" s="22">
        <v>14377.669129999973</v>
      </c>
      <c r="C18" s="22">
        <v>228.18759</v>
      </c>
      <c r="D18" s="22">
        <v>14605.856719999982</v>
      </c>
    </row>
    <row r="19" spans="1:4" x14ac:dyDescent="0.3">
      <c r="A19" s="23" t="s">
        <v>58</v>
      </c>
      <c r="B19" s="22">
        <v>7729.2187900000099</v>
      </c>
      <c r="C19" s="22">
        <v>593.00771999999995</v>
      </c>
      <c r="D19" s="22">
        <v>8322.2265100000041</v>
      </c>
    </row>
    <row r="20" spans="1:4" x14ac:dyDescent="0.3">
      <c r="B20" s="16"/>
      <c r="C20" s="16"/>
      <c r="D20" s="16"/>
    </row>
    <row r="21" spans="1:4" x14ac:dyDescent="0.3">
      <c r="A21" s="8" t="s">
        <v>512</v>
      </c>
      <c r="B21" s="24"/>
      <c r="C21" s="24"/>
      <c r="D21" s="24"/>
    </row>
    <row r="22" spans="1:4" x14ac:dyDescent="0.3">
      <c r="A22" t="s">
        <v>15</v>
      </c>
      <c r="B22" s="22">
        <v>21659.106900000053</v>
      </c>
      <c r="C22" s="22">
        <v>812.19531000000018</v>
      </c>
      <c r="D22" s="22">
        <v>22471.302210000096</v>
      </c>
    </row>
    <row r="23" spans="1:4" x14ac:dyDescent="0.3">
      <c r="A23" s="10" t="s">
        <v>16</v>
      </c>
      <c r="B23" s="22">
        <v>227.57853</v>
      </c>
      <c r="C23" s="22">
        <v>9</v>
      </c>
      <c r="D23" s="22">
        <v>236.57853000000003</v>
      </c>
    </row>
    <row r="24" spans="1:4" x14ac:dyDescent="0.3">
      <c r="A24" s="10" t="s">
        <v>517</v>
      </c>
      <c r="B24" s="22">
        <v>215.70249000000001</v>
      </c>
      <c r="C24" s="16"/>
      <c r="D24" s="22">
        <v>215.70249000000001</v>
      </c>
    </row>
    <row r="25" spans="1:4" x14ac:dyDescent="0.3">
      <c r="A25" s="23" t="s">
        <v>17</v>
      </c>
      <c r="B25" s="22">
        <v>4.5</v>
      </c>
      <c r="C25" s="16"/>
      <c r="D25" s="22">
        <v>4.5</v>
      </c>
    </row>
    <row r="26" spans="1:4" x14ac:dyDescent="0.3">
      <c r="B26" s="16"/>
      <c r="C26" s="16"/>
      <c r="D26" s="16"/>
    </row>
    <row r="27" spans="1:4" x14ac:dyDescent="0.3">
      <c r="A27" s="25" t="s">
        <v>18</v>
      </c>
      <c r="B27" s="24"/>
      <c r="C27" s="24"/>
      <c r="D27" s="24"/>
    </row>
    <row r="28" spans="1:4" x14ac:dyDescent="0.3">
      <c r="A28" s="23" t="s">
        <v>19</v>
      </c>
      <c r="B28" s="22">
        <v>20423.613950000032</v>
      </c>
      <c r="C28" s="22">
        <v>680.12865000000011</v>
      </c>
      <c r="D28" s="22">
        <v>21103.742600000063</v>
      </c>
    </row>
    <row r="29" spans="1:4" x14ac:dyDescent="0.3">
      <c r="A29" s="23" t="s">
        <v>20</v>
      </c>
      <c r="B29" s="22">
        <v>1565.2739700000013</v>
      </c>
      <c r="C29" s="22">
        <v>141.06665999999998</v>
      </c>
      <c r="D29" s="22">
        <v>1706.3406300000015</v>
      </c>
    </row>
    <row r="30" spans="1:4" x14ac:dyDescent="0.3">
      <c r="A30" s="23" t="s">
        <v>67</v>
      </c>
      <c r="B30" s="22">
        <v>118</v>
      </c>
      <c r="C30" s="16"/>
      <c r="D30" s="22">
        <v>118</v>
      </c>
    </row>
    <row r="31" spans="1:4" x14ac:dyDescent="0.3">
      <c r="B31" s="16"/>
      <c r="C31" s="16"/>
      <c r="D31" s="16"/>
    </row>
    <row r="32" spans="1:4" x14ac:dyDescent="0.3">
      <c r="A32" s="8" t="s">
        <v>515</v>
      </c>
      <c r="B32" s="24"/>
      <c r="C32" s="24"/>
      <c r="D32" s="24"/>
    </row>
    <row r="33" spans="1:4" x14ac:dyDescent="0.3">
      <c r="A33" s="23" t="s">
        <v>21</v>
      </c>
      <c r="B33" s="22">
        <v>21893.374740000007</v>
      </c>
      <c r="C33" s="22">
        <v>821.19531000000018</v>
      </c>
      <c r="D33" s="22">
        <v>22714.570050000115</v>
      </c>
    </row>
    <row r="34" spans="1:4" x14ac:dyDescent="0.3">
      <c r="A34" s="23" t="s">
        <v>22</v>
      </c>
      <c r="B34" s="22">
        <v>127.36667</v>
      </c>
      <c r="C34" s="16"/>
      <c r="D34" s="22">
        <v>127.36667</v>
      </c>
    </row>
    <row r="35" spans="1:4" x14ac:dyDescent="0.3">
      <c r="A35" s="23" t="s">
        <v>23</v>
      </c>
      <c r="B35" s="22">
        <v>52.840910000000001</v>
      </c>
      <c r="C35" s="16"/>
      <c r="D35" s="22">
        <v>52.840910000000001</v>
      </c>
    </row>
    <row r="36" spans="1:4" x14ac:dyDescent="0.3">
      <c r="A36" s="23" t="s">
        <v>24</v>
      </c>
      <c r="B36" s="22">
        <v>29.305599999999998</v>
      </c>
      <c r="C36" s="16"/>
      <c r="D36" s="22">
        <v>29.305599999999998</v>
      </c>
    </row>
    <row r="37" spans="1:4" x14ac:dyDescent="0.3">
      <c r="A37" s="23" t="s">
        <v>25</v>
      </c>
      <c r="B37" s="22">
        <v>4</v>
      </c>
      <c r="C37" s="16"/>
      <c r="D37" s="22">
        <v>4</v>
      </c>
    </row>
    <row r="38" spans="1:4" x14ac:dyDescent="0.3">
      <c r="B38" s="16"/>
      <c r="C38" s="16"/>
      <c r="D38" s="16"/>
    </row>
    <row r="39" spans="1:4" x14ac:dyDescent="0.3">
      <c r="A39" s="8" t="s">
        <v>519</v>
      </c>
      <c r="B39" s="24"/>
      <c r="C39" s="24"/>
      <c r="D39" s="24"/>
    </row>
    <row r="40" spans="1:4" x14ac:dyDescent="0.3">
      <c r="A40" s="23" t="s">
        <v>26</v>
      </c>
      <c r="B40" s="22">
        <v>2768.7512999999999</v>
      </c>
      <c r="C40" s="22">
        <v>292.36494999999996</v>
      </c>
      <c r="D40" s="22">
        <v>3061.11625</v>
      </c>
    </row>
    <row r="41" spans="1:4" x14ac:dyDescent="0.3">
      <c r="A41" s="23" t="s">
        <v>27</v>
      </c>
      <c r="B41" s="22">
        <v>12123.419779999975</v>
      </c>
      <c r="C41" s="22">
        <v>427.87523999999991</v>
      </c>
      <c r="D41" s="22">
        <v>12551.29501999999</v>
      </c>
    </row>
    <row r="42" spans="1:4" x14ac:dyDescent="0.3">
      <c r="A42" s="23" t="s">
        <v>28</v>
      </c>
      <c r="B42" s="22">
        <v>4060.008440000006</v>
      </c>
      <c r="C42" s="22">
        <v>34.001270000000005</v>
      </c>
      <c r="D42" s="22">
        <v>4094.0097100000085</v>
      </c>
    </row>
    <row r="43" spans="1:4" x14ac:dyDescent="0.3">
      <c r="A43" s="23" t="s">
        <v>29</v>
      </c>
      <c r="B43" s="22">
        <v>2995.4215100000006</v>
      </c>
      <c r="C43" s="22">
        <v>66.953850000000003</v>
      </c>
      <c r="D43" s="22">
        <v>3062.3753599999995</v>
      </c>
    </row>
    <row r="44" spans="1:4" ht="15" thickBot="1" x14ac:dyDescent="0.35">
      <c r="A44" s="23" t="s">
        <v>30</v>
      </c>
      <c r="B44" s="22">
        <v>159.28689</v>
      </c>
      <c r="C44" s="16"/>
      <c r="D44" s="22">
        <v>159.28689</v>
      </c>
    </row>
    <row r="45" spans="1:4" ht="15" thickBot="1" x14ac:dyDescent="0.35">
      <c r="A45" s="21" t="s">
        <v>31</v>
      </c>
      <c r="B45" s="20">
        <v>22106.887920000056</v>
      </c>
      <c r="C45" s="20">
        <v>821.19531000000018</v>
      </c>
      <c r="D45" s="20">
        <v>22928.083230000066</v>
      </c>
    </row>
    <row r="46" spans="1:4" ht="8.25" customHeight="1" x14ac:dyDescent="0.3">
      <c r="B46" s="16"/>
      <c r="C46" s="16"/>
      <c r="D46" s="16"/>
    </row>
    <row r="47" spans="1:4" x14ac:dyDescent="0.3">
      <c r="A47" s="14" t="s">
        <v>559</v>
      </c>
      <c r="B47" s="16"/>
      <c r="C47" s="16"/>
      <c r="D47" s="16"/>
    </row>
    <row r="48" spans="1:4" x14ac:dyDescent="0.3">
      <c r="A48" s="26" t="s">
        <v>33</v>
      </c>
      <c r="B48" s="24"/>
      <c r="C48" s="24"/>
      <c r="D48" s="24"/>
    </row>
    <row r="49" spans="1:4" x14ac:dyDescent="0.3">
      <c r="A49" s="23" t="s">
        <v>34</v>
      </c>
      <c r="B49" s="22">
        <v>17415.427119999975</v>
      </c>
      <c r="C49" s="22">
        <v>633.0003700000002</v>
      </c>
      <c r="D49" s="22">
        <v>18048.427490000031</v>
      </c>
    </row>
    <row r="50" spans="1:4" x14ac:dyDescent="0.3">
      <c r="A50" s="23" t="s">
        <v>35</v>
      </c>
      <c r="B50" s="22">
        <v>4471.2583100000093</v>
      </c>
      <c r="C50" s="22">
        <v>188.19493999999997</v>
      </c>
      <c r="D50" s="22">
        <v>4659.453250000005</v>
      </c>
    </row>
    <row r="51" spans="1:4" x14ac:dyDescent="0.3">
      <c r="B51" s="16"/>
      <c r="C51" s="16"/>
      <c r="D51" s="16"/>
    </row>
    <row r="52" spans="1:4" x14ac:dyDescent="0.3">
      <c r="A52" s="25" t="s">
        <v>36</v>
      </c>
      <c r="B52" s="24"/>
      <c r="C52" s="24"/>
      <c r="D52" s="24"/>
    </row>
    <row r="53" spans="1:4" x14ac:dyDescent="0.3">
      <c r="A53" s="23" t="s">
        <v>37</v>
      </c>
      <c r="B53" s="22">
        <v>354.87380999999999</v>
      </c>
      <c r="C53" s="22">
        <v>7.3</v>
      </c>
      <c r="D53" s="22">
        <v>362.17381000000006</v>
      </c>
    </row>
    <row r="54" spans="1:4" x14ac:dyDescent="0.3">
      <c r="A54" s="23" t="s">
        <v>38</v>
      </c>
      <c r="B54" s="22">
        <v>3671.1667000000029</v>
      </c>
      <c r="C54" s="22">
        <v>96.761569999999992</v>
      </c>
      <c r="D54" s="22">
        <v>3767.9282700000026</v>
      </c>
    </row>
    <row r="55" spans="1:4" x14ac:dyDescent="0.3">
      <c r="A55" s="23" t="s">
        <v>39</v>
      </c>
      <c r="B55" s="22">
        <v>9758.1860100000049</v>
      </c>
      <c r="C55" s="22">
        <v>422.85182999999995</v>
      </c>
      <c r="D55" s="22">
        <v>10181.037839999988</v>
      </c>
    </row>
    <row r="56" spans="1:4" x14ac:dyDescent="0.3">
      <c r="A56" s="23" t="s">
        <v>40</v>
      </c>
      <c r="B56" s="22">
        <v>6188.4459900000074</v>
      </c>
      <c r="C56" s="22">
        <v>220.85182000000003</v>
      </c>
      <c r="D56" s="22">
        <v>6409.2978100000137</v>
      </c>
    </row>
    <row r="57" spans="1:4" x14ac:dyDescent="0.3">
      <c r="A57" s="23" t="s">
        <v>41</v>
      </c>
      <c r="B57" s="22">
        <v>1570.88355</v>
      </c>
      <c r="C57" s="22">
        <v>54.293729999999996</v>
      </c>
      <c r="D57" s="22">
        <v>1625.1772800000008</v>
      </c>
    </row>
    <row r="58" spans="1:4" ht="15" thickBot="1" x14ac:dyDescent="0.35">
      <c r="A58" s="23" t="s">
        <v>42</v>
      </c>
      <c r="B58" s="22">
        <v>343.12936999999994</v>
      </c>
      <c r="C58" s="22">
        <v>19.13636</v>
      </c>
      <c r="D58" s="22">
        <v>362.26572999999985</v>
      </c>
    </row>
    <row r="59" spans="1:4" ht="15" thickBot="1" x14ac:dyDescent="0.35">
      <c r="A59" s="21" t="s">
        <v>31</v>
      </c>
      <c r="B59" s="20">
        <v>21886.685430000038</v>
      </c>
      <c r="C59" s="20">
        <v>821.19531000000006</v>
      </c>
      <c r="D59" s="20">
        <v>22707.880740000037</v>
      </c>
    </row>
  </sheetData>
  <mergeCells count="2">
    <mergeCell ref="B3:D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view="pageBreakPreview" zoomScale="150" zoomScaleNormal="100" zoomScaleSheetLayoutView="150" workbookViewId="0">
      <selection activeCell="G3" sqref="G3"/>
    </sheetView>
  </sheetViews>
  <sheetFormatPr defaultRowHeight="14.4" x14ac:dyDescent="0.3"/>
  <cols>
    <col min="1" max="1" width="27.77734375" customWidth="1"/>
    <col min="2" max="2" width="9.33203125" customWidth="1"/>
    <col min="3" max="3" width="9.44140625" customWidth="1"/>
    <col min="4" max="4" width="9.77734375" customWidth="1"/>
    <col min="5" max="5" width="13.33203125" bestFit="1" customWidth="1"/>
    <col min="6" max="6" width="14.33203125" customWidth="1"/>
    <col min="7" max="7" width="12.33203125" customWidth="1"/>
  </cols>
  <sheetData>
    <row r="1" spans="1:9" ht="15" thickBot="1" x14ac:dyDescent="0.35">
      <c r="A1" s="118" t="s">
        <v>602</v>
      </c>
      <c r="B1" s="118"/>
      <c r="C1" s="118"/>
      <c r="D1" s="118"/>
      <c r="E1" s="118"/>
      <c r="F1" s="118"/>
      <c r="G1" s="118"/>
      <c r="I1" s="1"/>
    </row>
    <row r="2" spans="1:9" ht="29.4" customHeight="1" thickBot="1" x14ac:dyDescent="0.35">
      <c r="A2" s="110" t="s">
        <v>0</v>
      </c>
      <c r="B2" s="112" t="s">
        <v>446</v>
      </c>
      <c r="C2" s="112"/>
      <c r="D2" s="112"/>
      <c r="E2" s="112" t="s">
        <v>445</v>
      </c>
      <c r="F2" s="112"/>
      <c r="G2" s="112"/>
    </row>
    <row r="3" spans="1:9" ht="16.8" customHeight="1" thickBot="1" x14ac:dyDescent="0.35">
      <c r="A3" s="110"/>
      <c r="B3" s="38" t="s">
        <v>444</v>
      </c>
      <c r="C3" s="38" t="s">
        <v>96</v>
      </c>
      <c r="D3" s="38" t="s">
        <v>5</v>
      </c>
      <c r="E3" s="38" t="s">
        <v>443</v>
      </c>
      <c r="F3" s="38" t="s">
        <v>442</v>
      </c>
      <c r="G3" s="38" t="s">
        <v>441</v>
      </c>
    </row>
    <row r="4" spans="1:9" ht="15.9" customHeight="1" x14ac:dyDescent="0.3">
      <c r="A4" s="25" t="s">
        <v>521</v>
      </c>
      <c r="B4" s="24"/>
      <c r="C4" s="24"/>
      <c r="D4" s="24"/>
      <c r="E4" s="24"/>
      <c r="F4" s="24"/>
      <c r="G4" s="24"/>
    </row>
    <row r="5" spans="1:9" ht="15.9" customHeight="1" x14ac:dyDescent="0.3">
      <c r="A5" s="23" t="s">
        <v>440</v>
      </c>
      <c r="B5" s="22">
        <v>35851.749430000003</v>
      </c>
      <c r="C5" s="22">
        <v>3730.4720600000001</v>
      </c>
      <c r="D5" s="22">
        <v>39582.221490000004</v>
      </c>
      <c r="E5" s="22">
        <v>17567.945879999999</v>
      </c>
      <c r="F5" s="22">
        <v>19640.16259</v>
      </c>
      <c r="G5" s="22">
        <v>2374.1130200000002</v>
      </c>
    </row>
    <row r="6" spans="1:9" ht="15.9" customHeight="1" x14ac:dyDescent="0.3">
      <c r="A6" s="23" t="s">
        <v>439</v>
      </c>
      <c r="B6" s="22">
        <v>771.95735000000002</v>
      </c>
      <c r="C6" s="22">
        <v>132.87922</v>
      </c>
      <c r="D6" s="22">
        <v>904.83657000000005</v>
      </c>
      <c r="E6" s="22">
        <v>543.60301000000004</v>
      </c>
      <c r="F6" s="22">
        <v>321.36689999999999</v>
      </c>
      <c r="G6" s="22">
        <v>39.866660000000003</v>
      </c>
    </row>
    <row r="7" spans="1:9" ht="15.9" customHeight="1" x14ac:dyDescent="0.3">
      <c r="A7" s="157" t="s">
        <v>438</v>
      </c>
      <c r="B7" s="22">
        <v>4033.1362399999998</v>
      </c>
      <c r="C7" s="22">
        <v>186.95786999999999</v>
      </c>
      <c r="D7" s="22">
        <v>4220.09411</v>
      </c>
      <c r="E7" s="22">
        <v>2531.7226099999998</v>
      </c>
      <c r="F7" s="22">
        <v>1368.81483</v>
      </c>
      <c r="G7" s="22">
        <v>319.55667</v>
      </c>
    </row>
    <row r="8" spans="1:9" ht="15.9" customHeight="1" x14ac:dyDescent="0.3">
      <c r="A8" s="23" t="s">
        <v>437</v>
      </c>
      <c r="B8" s="22">
        <v>1369.93192</v>
      </c>
      <c r="C8" s="22">
        <v>22.216670000000001</v>
      </c>
      <c r="D8" s="22">
        <v>1392.14859</v>
      </c>
      <c r="E8" s="22">
        <v>950.53796</v>
      </c>
      <c r="F8" s="22">
        <v>431.36063000000001</v>
      </c>
      <c r="G8" s="22">
        <v>10.25</v>
      </c>
    </row>
    <row r="9" spans="1:9" ht="15.9" customHeight="1" thickBot="1" x14ac:dyDescent="0.35">
      <c r="A9" s="23" t="s">
        <v>436</v>
      </c>
      <c r="B9" s="22">
        <v>1226.05465</v>
      </c>
      <c r="C9" s="22">
        <v>43.157150000000001</v>
      </c>
      <c r="D9" s="22">
        <v>1269.2118</v>
      </c>
      <c r="E9" s="22">
        <v>679.42219</v>
      </c>
      <c r="F9" s="22">
        <v>333.00450999999998</v>
      </c>
      <c r="G9" s="22">
        <v>256.7851</v>
      </c>
    </row>
    <row r="10" spans="1:9" ht="15.9" customHeight="1" thickBot="1" x14ac:dyDescent="0.35">
      <c r="A10" s="21" t="s">
        <v>120</v>
      </c>
      <c r="B10" s="20">
        <v>43252.829590000001</v>
      </c>
      <c r="C10" s="20">
        <v>4115.6829699999998</v>
      </c>
      <c r="D10" s="20">
        <v>47368.512560000003</v>
      </c>
      <c r="E10" s="20">
        <v>22273.231650000002</v>
      </c>
      <c r="F10" s="20">
        <v>22094.709459999998</v>
      </c>
      <c r="G10" s="20">
        <v>3000.5714499999999</v>
      </c>
    </row>
    <row r="11" spans="1:9" ht="4.95" customHeight="1" x14ac:dyDescent="0.3">
      <c r="B11" s="16"/>
      <c r="C11" s="16"/>
      <c r="D11" s="16"/>
      <c r="E11" s="16"/>
      <c r="F11" s="16"/>
      <c r="G11" s="16"/>
    </row>
    <row r="12" spans="1:9" ht="15.9" customHeight="1" x14ac:dyDescent="0.3">
      <c r="A12" s="75" t="s">
        <v>510</v>
      </c>
      <c r="B12" s="16"/>
      <c r="C12" s="16"/>
      <c r="D12" s="16"/>
      <c r="E12" s="16"/>
      <c r="F12" s="16"/>
      <c r="G12" s="16"/>
    </row>
    <row r="13" spans="1:9" ht="15.9" customHeight="1" x14ac:dyDescent="0.3">
      <c r="A13" s="72" t="s">
        <v>6</v>
      </c>
      <c r="B13" s="24"/>
      <c r="C13" s="24"/>
      <c r="D13" s="24"/>
      <c r="E13" s="24"/>
      <c r="F13" s="24"/>
      <c r="G13" s="24"/>
    </row>
    <row r="14" spans="1:9" ht="15.9" customHeight="1" x14ac:dyDescent="0.3">
      <c r="A14" s="71" t="s">
        <v>7</v>
      </c>
      <c r="B14" s="22">
        <v>7351.3056500000002</v>
      </c>
      <c r="C14" s="22">
        <v>291.63815</v>
      </c>
      <c r="D14" s="22">
        <v>7642.9438</v>
      </c>
      <c r="E14" s="22">
        <v>3430.0767000000001</v>
      </c>
      <c r="F14" s="22">
        <v>3488.4913099999999</v>
      </c>
      <c r="G14" s="22">
        <v>724.37579000000005</v>
      </c>
    </row>
    <row r="15" spans="1:9" ht="15.9" customHeight="1" x14ac:dyDescent="0.3">
      <c r="A15" s="71" t="s">
        <v>8</v>
      </c>
      <c r="B15" s="22">
        <v>7154.2860899999996</v>
      </c>
      <c r="C15" s="22">
        <v>258.06034</v>
      </c>
      <c r="D15" s="22">
        <v>7412.3464299999996</v>
      </c>
      <c r="E15" s="22">
        <v>2816.1849000000002</v>
      </c>
      <c r="F15" s="22">
        <v>3779.7177000000001</v>
      </c>
      <c r="G15" s="22">
        <v>816.44383000000005</v>
      </c>
    </row>
    <row r="16" spans="1:9" ht="15.9" customHeight="1" x14ac:dyDescent="0.3">
      <c r="A16" s="71" t="s">
        <v>9</v>
      </c>
      <c r="B16" s="22">
        <v>13113.99152</v>
      </c>
      <c r="C16" s="22">
        <v>2526.6425799999997</v>
      </c>
      <c r="D16" s="22">
        <v>15640.634099999999</v>
      </c>
      <c r="E16" s="22">
        <v>7679.1298100000004</v>
      </c>
      <c r="F16" s="22">
        <v>7607.7956999999997</v>
      </c>
      <c r="G16" s="22">
        <v>353.70859000000002</v>
      </c>
    </row>
    <row r="17" spans="1:7" ht="15.9" customHeight="1" x14ac:dyDescent="0.3">
      <c r="A17" s="71" t="s">
        <v>10</v>
      </c>
      <c r="B17" s="22">
        <v>5189.2637999999997</v>
      </c>
      <c r="C17" s="22">
        <v>527.51337000000001</v>
      </c>
      <c r="D17" s="22">
        <v>5716.7771700000003</v>
      </c>
      <c r="E17" s="22">
        <v>3707.93451</v>
      </c>
      <c r="F17" s="22">
        <v>1901.98848</v>
      </c>
      <c r="G17" s="22">
        <v>106.85418</v>
      </c>
    </row>
    <row r="18" spans="1:7" ht="15.9" customHeight="1" x14ac:dyDescent="0.3">
      <c r="A18" s="71" t="s">
        <v>11</v>
      </c>
      <c r="B18" s="22">
        <v>5995.6828500000001</v>
      </c>
      <c r="C18" s="22">
        <v>151.85075000000001</v>
      </c>
      <c r="D18" s="22">
        <v>6147.5335999999998</v>
      </c>
      <c r="E18" s="22">
        <v>2747.9482699999999</v>
      </c>
      <c r="F18" s="22">
        <v>2892.16012</v>
      </c>
      <c r="G18" s="22">
        <v>507.42520999999999</v>
      </c>
    </row>
    <row r="19" spans="1:7" ht="15.9" customHeight="1" x14ac:dyDescent="0.3">
      <c r="A19" s="71" t="s">
        <v>12</v>
      </c>
      <c r="B19" s="22">
        <v>1274.0613599999999</v>
      </c>
      <c r="C19" s="22">
        <v>160.08672000000001</v>
      </c>
      <c r="D19" s="22">
        <v>1434.1480799999999</v>
      </c>
      <c r="E19" s="22">
        <v>217.44556</v>
      </c>
      <c r="F19" s="22">
        <v>997.76787000000002</v>
      </c>
      <c r="G19" s="22">
        <v>218.93465</v>
      </c>
    </row>
    <row r="20" spans="1:7" ht="15.9" customHeight="1" thickBot="1" x14ac:dyDescent="0.35">
      <c r="A20" s="71" t="s">
        <v>13</v>
      </c>
      <c r="B20" s="22">
        <v>3174.2383199999999</v>
      </c>
      <c r="C20" s="22">
        <v>199.89106000000001</v>
      </c>
      <c r="D20" s="22">
        <v>3374.1293799999999</v>
      </c>
      <c r="E20" s="22">
        <v>1674.5119</v>
      </c>
      <c r="F20" s="22">
        <v>1426.78828</v>
      </c>
      <c r="G20" s="22">
        <v>272.82920000000001</v>
      </c>
    </row>
    <row r="21" spans="1:7" ht="15.9" customHeight="1" thickBot="1" x14ac:dyDescent="0.35">
      <c r="A21" s="70" t="s">
        <v>14</v>
      </c>
      <c r="B21" s="20">
        <v>43252.829590000001</v>
      </c>
      <c r="C21" s="20">
        <v>4115.6829699999998</v>
      </c>
      <c r="D21" s="20">
        <v>47368.512560000003</v>
      </c>
      <c r="E21" s="20">
        <v>22273.231650000002</v>
      </c>
      <c r="F21" s="20">
        <v>22094.709459999998</v>
      </c>
      <c r="G21" s="20">
        <v>3000.5714499999999</v>
      </c>
    </row>
    <row r="22" spans="1:7" ht="4.95" customHeight="1" x14ac:dyDescent="0.3">
      <c r="B22" s="16"/>
      <c r="C22" s="16"/>
      <c r="D22" s="16"/>
      <c r="E22" s="16"/>
      <c r="F22" s="16"/>
      <c r="G22" s="16"/>
    </row>
    <row r="23" spans="1:7" ht="15.9" customHeight="1" x14ac:dyDescent="0.3">
      <c r="A23" s="12" t="s">
        <v>511</v>
      </c>
      <c r="B23" s="16"/>
      <c r="C23" s="16"/>
      <c r="D23" s="16"/>
      <c r="E23" s="16"/>
      <c r="F23" s="16"/>
      <c r="G23" s="16"/>
    </row>
    <row r="24" spans="1:7" ht="15.9" customHeight="1" x14ac:dyDescent="0.3">
      <c r="A24" s="25" t="s">
        <v>60</v>
      </c>
      <c r="B24" s="24"/>
      <c r="C24" s="24"/>
      <c r="D24" s="24"/>
      <c r="E24" s="24"/>
      <c r="F24" s="24"/>
      <c r="G24" s="24"/>
    </row>
    <row r="25" spans="1:7" ht="15.9" customHeight="1" x14ac:dyDescent="0.3">
      <c r="A25" s="23" t="s">
        <v>59</v>
      </c>
      <c r="B25" s="22">
        <v>32010.492040000001</v>
      </c>
      <c r="C25" s="22">
        <v>3423.56972</v>
      </c>
      <c r="D25" s="22">
        <v>35434.061759999997</v>
      </c>
      <c r="E25" s="22">
        <v>18561.323349999999</v>
      </c>
      <c r="F25" s="22">
        <v>15145.91244</v>
      </c>
      <c r="G25" s="22">
        <v>1726.8259700000001</v>
      </c>
    </row>
    <row r="26" spans="1:7" ht="15.9" customHeight="1" x14ac:dyDescent="0.3">
      <c r="A26" s="23" t="s">
        <v>58</v>
      </c>
      <c r="B26" s="22">
        <v>11242.33755</v>
      </c>
      <c r="C26" s="22">
        <v>692.11324999999999</v>
      </c>
      <c r="D26" s="22">
        <v>11934.450800000001</v>
      </c>
      <c r="E26" s="22">
        <v>3711.9083000000001</v>
      </c>
      <c r="F26" s="22">
        <v>6948.79702</v>
      </c>
      <c r="G26" s="22">
        <v>1273.74548</v>
      </c>
    </row>
    <row r="27" spans="1:7" ht="4.8" customHeight="1" x14ac:dyDescent="0.3">
      <c r="B27" s="16"/>
      <c r="C27" s="16"/>
      <c r="D27" s="16"/>
      <c r="E27" s="16"/>
      <c r="F27" s="16"/>
      <c r="G27" s="16"/>
    </row>
    <row r="28" spans="1:7" ht="15.9" customHeight="1" x14ac:dyDescent="0.3">
      <c r="A28" s="8" t="s">
        <v>512</v>
      </c>
      <c r="B28" s="24"/>
      <c r="C28" s="24"/>
      <c r="D28" s="24"/>
      <c r="E28" s="24"/>
      <c r="F28" s="24"/>
      <c r="G28" s="24"/>
    </row>
    <row r="29" spans="1:7" ht="15" customHeight="1" x14ac:dyDescent="0.3">
      <c r="A29" t="s">
        <v>15</v>
      </c>
      <c r="B29" s="22">
        <v>41031.647550000002</v>
      </c>
      <c r="C29" s="22">
        <v>3973.4193299999997</v>
      </c>
      <c r="D29" s="22">
        <v>45005.066879999998</v>
      </c>
      <c r="E29" s="22">
        <v>20497.31005</v>
      </c>
      <c r="F29" s="22">
        <v>21542.54307</v>
      </c>
      <c r="G29" s="22">
        <v>2965.2137600000001</v>
      </c>
    </row>
    <row r="30" spans="1:7" ht="15" customHeight="1" x14ac:dyDescent="0.3">
      <c r="A30" s="10" t="s">
        <v>16</v>
      </c>
      <c r="B30" s="22">
        <v>679.87288000000001</v>
      </c>
      <c r="C30" s="22">
        <v>61.403840000000002</v>
      </c>
      <c r="D30" s="22">
        <v>741.27671999999995</v>
      </c>
      <c r="E30" s="22">
        <v>404.52573000000001</v>
      </c>
      <c r="F30" s="22">
        <v>317.70098999999999</v>
      </c>
      <c r="G30" s="22">
        <v>19.05</v>
      </c>
    </row>
    <row r="31" spans="1:7" ht="15" customHeight="1" x14ac:dyDescent="0.3">
      <c r="A31" s="10" t="s">
        <v>517</v>
      </c>
      <c r="B31" s="22">
        <v>1521.80916</v>
      </c>
      <c r="C31" s="22">
        <v>80.859800000000007</v>
      </c>
      <c r="D31" s="22">
        <v>1602.66896</v>
      </c>
      <c r="E31" s="22">
        <v>1351.8958700000001</v>
      </c>
      <c r="F31" s="22">
        <v>234.46539999999999</v>
      </c>
      <c r="G31" s="22">
        <v>16.307690000000001</v>
      </c>
    </row>
    <row r="32" spans="1:7" ht="15" customHeight="1" x14ac:dyDescent="0.3">
      <c r="A32" s="23" t="s">
        <v>17</v>
      </c>
      <c r="B32" s="22">
        <v>19.5</v>
      </c>
      <c r="C32" s="22">
        <v>0</v>
      </c>
      <c r="D32" s="22">
        <v>19.5</v>
      </c>
      <c r="E32" s="22">
        <v>19.5</v>
      </c>
      <c r="F32" s="22">
        <v>0</v>
      </c>
      <c r="G32" s="22">
        <v>0</v>
      </c>
    </row>
    <row r="33" spans="1:7" ht="4.8" customHeight="1" x14ac:dyDescent="0.3">
      <c r="B33" s="16"/>
      <c r="C33" s="16"/>
      <c r="D33" s="16"/>
      <c r="E33" s="16"/>
      <c r="F33" s="16"/>
      <c r="G33" s="16"/>
    </row>
    <row r="34" spans="1:7" ht="15.9" customHeight="1" x14ac:dyDescent="0.3">
      <c r="A34" s="25" t="s">
        <v>18</v>
      </c>
      <c r="B34" s="24"/>
      <c r="C34" s="24"/>
      <c r="D34" s="24"/>
      <c r="E34" s="24"/>
      <c r="F34" s="24"/>
      <c r="G34" s="24"/>
    </row>
    <row r="35" spans="1:7" ht="15" customHeight="1" x14ac:dyDescent="0.3">
      <c r="A35" s="23" t="s">
        <v>19</v>
      </c>
      <c r="B35" s="22">
        <v>38684.37068</v>
      </c>
      <c r="C35" s="22">
        <v>3040.1231600000001</v>
      </c>
      <c r="D35" s="22">
        <v>41724.493840000003</v>
      </c>
      <c r="E35" s="22">
        <v>18763.683580000001</v>
      </c>
      <c r="F35" s="22">
        <v>20018.062620000001</v>
      </c>
      <c r="G35" s="22">
        <v>2942.74764</v>
      </c>
    </row>
    <row r="36" spans="1:7" ht="15" customHeight="1" x14ac:dyDescent="0.3">
      <c r="A36" s="23" t="s">
        <v>20</v>
      </c>
      <c r="B36" s="22">
        <v>3632.4589099999998</v>
      </c>
      <c r="C36" s="22">
        <v>982.55980999999997</v>
      </c>
      <c r="D36" s="22">
        <v>4615.01872</v>
      </c>
      <c r="E36" s="22">
        <v>2628.5480699999998</v>
      </c>
      <c r="F36" s="22">
        <v>1935.6468399999999</v>
      </c>
      <c r="G36" s="22">
        <v>50.823810000000002</v>
      </c>
    </row>
    <row r="37" spans="1:7" ht="15" customHeight="1" x14ac:dyDescent="0.3">
      <c r="A37" s="23" t="s">
        <v>67</v>
      </c>
      <c r="B37" s="22">
        <v>936</v>
      </c>
      <c r="C37" s="22">
        <v>93</v>
      </c>
      <c r="D37" s="22">
        <v>1029</v>
      </c>
      <c r="E37" s="22">
        <v>881</v>
      </c>
      <c r="F37" s="22">
        <v>141</v>
      </c>
      <c r="G37" s="22">
        <v>7</v>
      </c>
    </row>
    <row r="38" spans="1:7" ht="4.8" customHeight="1" x14ac:dyDescent="0.3"/>
    <row r="39" spans="1:7" ht="16.05" customHeight="1" x14ac:dyDescent="0.3">
      <c r="A39" s="8" t="s">
        <v>515</v>
      </c>
      <c r="B39" s="24"/>
      <c r="C39" s="24"/>
      <c r="D39" s="24"/>
      <c r="E39" s="24"/>
      <c r="F39" s="24"/>
      <c r="G39" s="24"/>
    </row>
    <row r="40" spans="1:7" ht="15" customHeight="1" x14ac:dyDescent="0.3">
      <c r="A40" s="23" t="s">
        <v>21</v>
      </c>
      <c r="B40" s="22">
        <v>41446.963620000002</v>
      </c>
      <c r="C40" s="22">
        <v>3935.9329699999998</v>
      </c>
      <c r="D40" s="22">
        <v>45382.896589999997</v>
      </c>
      <c r="E40" s="22">
        <v>20633.856589999999</v>
      </c>
      <c r="F40" s="22">
        <v>21754.468550000001</v>
      </c>
      <c r="G40" s="22">
        <v>2994.5714499999999</v>
      </c>
    </row>
    <row r="41" spans="1:7" ht="15" customHeight="1" x14ac:dyDescent="0.3">
      <c r="A41" s="23" t="s">
        <v>22</v>
      </c>
      <c r="B41" s="22">
        <v>939.93335000000002</v>
      </c>
      <c r="C41" s="22">
        <v>33.5</v>
      </c>
      <c r="D41" s="22">
        <v>973.43335000000002</v>
      </c>
      <c r="E41" s="22">
        <v>800.53335000000004</v>
      </c>
      <c r="F41" s="22">
        <v>169.9</v>
      </c>
      <c r="G41" s="22">
        <v>3</v>
      </c>
    </row>
    <row r="42" spans="1:7" ht="15" customHeight="1" x14ac:dyDescent="0.3">
      <c r="A42" s="23" t="s">
        <v>23</v>
      </c>
      <c r="B42" s="22">
        <v>403.18182000000002</v>
      </c>
      <c r="C42" s="22">
        <v>62.25</v>
      </c>
      <c r="D42" s="22">
        <v>465.43182000000002</v>
      </c>
      <c r="E42" s="22">
        <v>402.84091000000001</v>
      </c>
      <c r="F42" s="22">
        <v>62.590910000000001</v>
      </c>
      <c r="G42" s="22">
        <v>0</v>
      </c>
    </row>
    <row r="43" spans="1:7" ht="15" customHeight="1" x14ac:dyDescent="0.3">
      <c r="A43" s="23" t="s">
        <v>24</v>
      </c>
      <c r="B43" s="22">
        <v>441.75080000000003</v>
      </c>
      <c r="C43" s="22">
        <v>28</v>
      </c>
      <c r="D43" s="22">
        <v>469.75080000000003</v>
      </c>
      <c r="E43" s="22">
        <v>387.00080000000003</v>
      </c>
      <c r="F43" s="22">
        <v>79.75</v>
      </c>
      <c r="G43" s="22">
        <v>3</v>
      </c>
    </row>
    <row r="44" spans="1:7" ht="15" customHeight="1" x14ac:dyDescent="0.3">
      <c r="A44" s="23" t="s">
        <v>25</v>
      </c>
      <c r="B44" s="22">
        <v>21</v>
      </c>
      <c r="C44" s="22">
        <v>56</v>
      </c>
      <c r="D44" s="22">
        <v>77</v>
      </c>
      <c r="E44" s="22">
        <v>49</v>
      </c>
      <c r="F44" s="22">
        <v>28</v>
      </c>
      <c r="G44" s="22">
        <v>0</v>
      </c>
    </row>
    <row r="45" spans="1:7" ht="6" customHeight="1" x14ac:dyDescent="0.3"/>
    <row r="46" spans="1:7" ht="15" customHeight="1" x14ac:dyDescent="0.3">
      <c r="A46" s="8" t="s">
        <v>519</v>
      </c>
      <c r="B46" s="24"/>
      <c r="C46" s="24"/>
      <c r="D46" s="24"/>
      <c r="E46" s="24"/>
      <c r="F46" s="24"/>
      <c r="G46" s="24"/>
    </row>
    <row r="47" spans="1:7" ht="15" customHeight="1" x14ac:dyDescent="0.3">
      <c r="A47" s="23" t="s">
        <v>26</v>
      </c>
      <c r="B47" s="22">
        <v>3781.58635</v>
      </c>
      <c r="C47" s="22">
        <v>173.69898000000001</v>
      </c>
      <c r="D47" s="22">
        <v>3955.2853300000002</v>
      </c>
      <c r="E47" s="22">
        <v>1272.85492</v>
      </c>
      <c r="F47" s="22">
        <v>2183.8622300000002</v>
      </c>
      <c r="G47" s="22">
        <v>498.56817999999998</v>
      </c>
    </row>
    <row r="48" spans="1:7" ht="15" customHeight="1" x14ac:dyDescent="0.3">
      <c r="A48" s="23" t="s">
        <v>27</v>
      </c>
      <c r="B48" s="22">
        <v>20049.943729999999</v>
      </c>
      <c r="C48" s="22">
        <v>1677.89975</v>
      </c>
      <c r="D48" s="22">
        <v>21727.84348</v>
      </c>
      <c r="E48" s="22">
        <v>9456.4219699999994</v>
      </c>
      <c r="F48" s="22">
        <v>10548.045249999999</v>
      </c>
      <c r="G48" s="22">
        <v>1723.37626</v>
      </c>
    </row>
    <row r="49" spans="1:7" ht="15" customHeight="1" x14ac:dyDescent="0.3">
      <c r="A49" s="23" t="s">
        <v>28</v>
      </c>
      <c r="B49" s="22">
        <v>9113.1243599999998</v>
      </c>
      <c r="C49" s="22">
        <v>475.00959999999998</v>
      </c>
      <c r="D49" s="22">
        <v>9588.1339599999992</v>
      </c>
      <c r="E49" s="22">
        <v>4796.6816399999998</v>
      </c>
      <c r="F49" s="22">
        <v>4287.1847099999995</v>
      </c>
      <c r="G49" s="22">
        <v>504.26760999999999</v>
      </c>
    </row>
    <row r="50" spans="1:7" ht="15" customHeight="1" x14ac:dyDescent="0.3">
      <c r="A50" s="23" t="s">
        <v>29</v>
      </c>
      <c r="B50" s="22">
        <v>9273.1353500000005</v>
      </c>
      <c r="C50" s="22">
        <v>1589.5338400000001</v>
      </c>
      <c r="D50" s="22">
        <v>10862.669190000001</v>
      </c>
      <c r="E50" s="22">
        <v>5932.1371600000002</v>
      </c>
      <c r="F50" s="22">
        <v>4677.8703299999997</v>
      </c>
      <c r="G50" s="22">
        <v>252.6617</v>
      </c>
    </row>
    <row r="51" spans="1:7" ht="15" customHeight="1" thickBot="1" x14ac:dyDescent="0.35">
      <c r="A51" s="23" t="s">
        <v>30</v>
      </c>
      <c r="B51" s="22">
        <v>1035.0398</v>
      </c>
      <c r="C51" s="22">
        <v>199.54079999999999</v>
      </c>
      <c r="D51" s="22">
        <v>1234.5806</v>
      </c>
      <c r="E51" s="22">
        <v>815.13595999999995</v>
      </c>
      <c r="F51" s="22">
        <v>397.74694</v>
      </c>
      <c r="G51" s="22">
        <v>21.697699999999998</v>
      </c>
    </row>
    <row r="52" spans="1:7" ht="16.05" customHeight="1" thickBot="1" x14ac:dyDescent="0.35">
      <c r="A52" s="21" t="s">
        <v>142</v>
      </c>
      <c r="B52" s="20">
        <v>43252.829590000001</v>
      </c>
      <c r="C52" s="20">
        <v>4115.6829699999998</v>
      </c>
      <c r="D52" s="20">
        <v>47368.512560000003</v>
      </c>
      <c r="E52" s="20">
        <v>22273.231650000002</v>
      </c>
      <c r="F52" s="20">
        <v>22094.709459999998</v>
      </c>
      <c r="G52" s="20">
        <v>3000.5714499999999</v>
      </c>
    </row>
  </sheetData>
  <mergeCells count="4">
    <mergeCell ref="E2:G2"/>
    <mergeCell ref="B2:D2"/>
    <mergeCell ref="A2:A3"/>
    <mergeCell ref="A1:G1"/>
  </mergeCells>
  <pageMargins left="0.37" right="0.28999999999999998" top="0.56000000000000005" bottom="0.47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view="pageBreakPreview" topLeftCell="A58" zoomScale="150" zoomScaleNormal="85" zoomScaleSheetLayoutView="150" workbookViewId="0">
      <selection activeCell="A61" sqref="A61"/>
    </sheetView>
  </sheetViews>
  <sheetFormatPr defaultRowHeight="14.4" x14ac:dyDescent="0.3"/>
  <cols>
    <col min="1" max="1" width="23.44140625" customWidth="1"/>
    <col min="2" max="2" width="16.109375" customWidth="1"/>
    <col min="3" max="3" width="10" customWidth="1"/>
    <col min="4" max="4" width="8.88671875" customWidth="1"/>
    <col min="5" max="5" width="12.44140625" customWidth="1"/>
    <col min="6" max="6" width="12.6640625" customWidth="1"/>
    <col min="7" max="7" width="9.5546875" customWidth="1"/>
    <col min="8" max="8" width="17.33203125" customWidth="1"/>
    <col min="9" max="9" width="7.44140625" customWidth="1"/>
    <col min="10" max="10" width="9.88671875" customWidth="1"/>
  </cols>
  <sheetData>
    <row r="1" spans="1:10" ht="15" thickBot="1" x14ac:dyDescent="0.35">
      <c r="A1" s="64" t="s">
        <v>603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20.25" customHeight="1" thickBot="1" x14ac:dyDescent="0.35">
      <c r="A2" s="108" t="s">
        <v>0</v>
      </c>
      <c r="B2" s="110" t="s">
        <v>435</v>
      </c>
      <c r="C2" s="110" t="s">
        <v>434</v>
      </c>
      <c r="D2" s="110" t="s">
        <v>434</v>
      </c>
      <c r="E2" s="110" t="s">
        <v>434</v>
      </c>
      <c r="F2" s="110" t="s">
        <v>434</v>
      </c>
      <c r="G2" s="110" t="s">
        <v>434</v>
      </c>
      <c r="H2" s="110" t="s">
        <v>434</v>
      </c>
      <c r="I2" s="110" t="s">
        <v>434</v>
      </c>
      <c r="J2" s="110" t="s">
        <v>434</v>
      </c>
    </row>
    <row r="3" spans="1:10" ht="43.95" customHeight="1" thickBot="1" x14ac:dyDescent="0.35">
      <c r="A3" s="108"/>
      <c r="B3" s="37" t="s">
        <v>433</v>
      </c>
      <c r="C3" s="37" t="s">
        <v>432</v>
      </c>
      <c r="D3" s="37" t="s">
        <v>431</v>
      </c>
      <c r="E3" s="37" t="s">
        <v>430</v>
      </c>
      <c r="F3" s="37" t="s">
        <v>429</v>
      </c>
      <c r="G3" s="37" t="s">
        <v>428</v>
      </c>
      <c r="H3" s="37" t="s">
        <v>427</v>
      </c>
      <c r="I3" s="37" t="s">
        <v>96</v>
      </c>
      <c r="J3" s="37" t="s">
        <v>5</v>
      </c>
    </row>
    <row r="4" spans="1:10" ht="17.100000000000001" customHeight="1" x14ac:dyDescent="0.3">
      <c r="A4" s="75" t="s">
        <v>510</v>
      </c>
      <c r="B4" s="22"/>
      <c r="C4" s="22"/>
      <c r="D4" s="22"/>
    </row>
    <row r="5" spans="1:10" ht="17.100000000000001" customHeight="1" x14ac:dyDescent="0.3">
      <c r="A5" s="72" t="s">
        <v>6</v>
      </c>
      <c r="B5" s="24"/>
      <c r="C5" s="24"/>
      <c r="D5" s="24"/>
      <c r="E5" s="24"/>
      <c r="F5" s="24"/>
    </row>
    <row r="6" spans="1:10" ht="17.100000000000001" customHeight="1" x14ac:dyDescent="0.3">
      <c r="A6" s="71" t="s">
        <v>7</v>
      </c>
      <c r="B6" s="22">
        <v>2384.6927700000024</v>
      </c>
      <c r="C6" s="22">
        <v>327.17713000000003</v>
      </c>
      <c r="D6" s="22">
        <v>15.1</v>
      </c>
      <c r="E6" s="22">
        <v>390.85615999999987</v>
      </c>
      <c r="F6" s="22">
        <v>463.91251</v>
      </c>
      <c r="G6" s="22">
        <v>85.290570000000002</v>
      </c>
      <c r="H6" s="22">
        <v>194.68774999999999</v>
      </c>
      <c r="I6" s="22">
        <v>33.282490000000003</v>
      </c>
      <c r="J6" s="22">
        <v>3894.9993800000034</v>
      </c>
    </row>
    <row r="7" spans="1:10" ht="17.100000000000001" customHeight="1" x14ac:dyDescent="0.3">
      <c r="A7" s="158" t="s">
        <v>8</v>
      </c>
      <c r="B7" s="22">
        <v>1021.1322000000002</v>
      </c>
      <c r="C7" s="22">
        <v>271.69615999999991</v>
      </c>
      <c r="D7" s="22">
        <v>2</v>
      </c>
      <c r="E7" s="22">
        <v>159.23301999999998</v>
      </c>
      <c r="F7" s="22">
        <v>548.04316000000006</v>
      </c>
      <c r="G7" s="22">
        <v>99.941309999999987</v>
      </c>
      <c r="H7" s="22">
        <v>131.80474000000001</v>
      </c>
      <c r="I7" s="22">
        <v>34.150039999999997</v>
      </c>
      <c r="J7" s="22">
        <v>2268.0006300000009</v>
      </c>
    </row>
    <row r="8" spans="1:10" ht="17.100000000000001" customHeight="1" x14ac:dyDescent="0.3">
      <c r="A8" s="71" t="s">
        <v>9</v>
      </c>
      <c r="B8" s="22">
        <v>4988.869160000012</v>
      </c>
      <c r="C8" s="22">
        <v>993.87235000000032</v>
      </c>
      <c r="D8" s="22">
        <v>61.506029999999996</v>
      </c>
      <c r="E8" s="22">
        <v>595.94264999999996</v>
      </c>
      <c r="F8" s="22">
        <v>854.25377999999978</v>
      </c>
      <c r="G8" s="22">
        <v>157.74195</v>
      </c>
      <c r="H8" s="22">
        <v>147.37152</v>
      </c>
      <c r="I8" s="22">
        <v>92.074930000000009</v>
      </c>
      <c r="J8" s="22">
        <v>7891.6323699999994</v>
      </c>
    </row>
    <row r="9" spans="1:10" ht="17.100000000000001" customHeight="1" x14ac:dyDescent="0.3">
      <c r="A9" s="71" t="s">
        <v>10</v>
      </c>
      <c r="B9" s="22">
        <v>1229.7930800000006</v>
      </c>
      <c r="C9" s="22">
        <v>331.62236000000001</v>
      </c>
      <c r="D9" s="22">
        <v>41.485250000000001</v>
      </c>
      <c r="E9" s="22">
        <v>404.8835499999999</v>
      </c>
      <c r="F9" s="22">
        <v>812.5481000000002</v>
      </c>
      <c r="G9" s="22">
        <v>108.13975000000001</v>
      </c>
      <c r="H9" s="22">
        <v>54.82929</v>
      </c>
      <c r="I9" s="22">
        <v>92.149870000000007</v>
      </c>
      <c r="J9" s="22">
        <v>3075.4512500000005</v>
      </c>
    </row>
    <row r="10" spans="1:10" ht="17.100000000000001" customHeight="1" x14ac:dyDescent="0.3">
      <c r="A10" s="71" t="s">
        <v>11</v>
      </c>
      <c r="B10" s="22">
        <v>1808.1655699999997</v>
      </c>
      <c r="C10" s="22">
        <v>257.29919999999998</v>
      </c>
      <c r="D10" s="22">
        <v>1</v>
      </c>
      <c r="E10" s="22">
        <v>253.77031999999997</v>
      </c>
      <c r="F10" s="22">
        <v>589.04436999999973</v>
      </c>
      <c r="G10" s="22">
        <v>127.80572000000001</v>
      </c>
      <c r="H10" s="22">
        <v>115.62926999999999</v>
      </c>
      <c r="I10" s="22">
        <v>11.28571</v>
      </c>
      <c r="J10" s="22">
        <v>3164.0001600000091</v>
      </c>
    </row>
    <row r="11" spans="1:10" ht="17.100000000000001" customHeight="1" x14ac:dyDescent="0.3">
      <c r="A11" s="71" t="s">
        <v>12</v>
      </c>
      <c r="B11" s="22">
        <v>616.08572000000015</v>
      </c>
      <c r="C11" s="22">
        <v>126.49286000000001</v>
      </c>
      <c r="D11" s="16"/>
      <c r="E11" s="22">
        <v>38.071430000000007</v>
      </c>
      <c r="F11" s="22">
        <v>19.58334</v>
      </c>
      <c r="G11" s="22">
        <v>30.766669999999998</v>
      </c>
      <c r="H11" s="22">
        <v>2</v>
      </c>
      <c r="I11" s="16"/>
      <c r="J11" s="22">
        <v>833.00002000000006</v>
      </c>
    </row>
    <row r="12" spans="1:10" ht="17.100000000000001" customHeight="1" thickBot="1" x14ac:dyDescent="0.35">
      <c r="A12" s="71" t="s">
        <v>13</v>
      </c>
      <c r="B12" s="22">
        <v>794.89915000000019</v>
      </c>
      <c r="C12" s="22">
        <v>267.09267999999992</v>
      </c>
      <c r="D12" s="22">
        <v>8.5357099999999999</v>
      </c>
      <c r="E12" s="22">
        <v>165.62579999999997</v>
      </c>
      <c r="F12" s="22">
        <v>352.03463999999985</v>
      </c>
      <c r="G12" s="22">
        <v>89.993539999999996</v>
      </c>
      <c r="H12" s="22">
        <v>79.558509999999998</v>
      </c>
      <c r="I12" s="22">
        <v>43.259390000000003</v>
      </c>
      <c r="J12" s="22">
        <v>1800.9994200000008</v>
      </c>
    </row>
    <row r="13" spans="1:10" ht="17.100000000000001" customHeight="1" thickBot="1" x14ac:dyDescent="0.35">
      <c r="A13" s="70" t="s">
        <v>14</v>
      </c>
      <c r="B13" s="20">
        <v>12843.637649999953</v>
      </c>
      <c r="C13" s="20">
        <v>2575.2527400000008</v>
      </c>
      <c r="D13" s="20">
        <v>129.62699000000001</v>
      </c>
      <c r="E13" s="20">
        <v>2008.3829299999991</v>
      </c>
      <c r="F13" s="20">
        <v>3639.4199000000026</v>
      </c>
      <c r="G13" s="20">
        <v>699.67951000000028</v>
      </c>
      <c r="H13" s="20">
        <v>725.88108000000011</v>
      </c>
      <c r="I13" s="20">
        <v>306.20242999999999</v>
      </c>
      <c r="J13" s="20">
        <v>22928.083230000066</v>
      </c>
    </row>
    <row r="14" spans="1:10" ht="17.100000000000001" customHeight="1" x14ac:dyDescent="0.3">
      <c r="B14" s="16"/>
      <c r="C14" s="16"/>
      <c r="D14" s="16"/>
      <c r="E14" s="16"/>
      <c r="F14" s="16"/>
      <c r="G14" s="16"/>
      <c r="H14" s="16"/>
      <c r="I14" s="16"/>
      <c r="J14" s="16"/>
    </row>
    <row r="15" spans="1:10" ht="15" customHeight="1" x14ac:dyDescent="0.3">
      <c r="A15" s="12" t="s">
        <v>511</v>
      </c>
      <c r="B15" s="16"/>
      <c r="C15" s="16"/>
      <c r="D15" s="16"/>
      <c r="E15" s="16"/>
      <c r="F15" s="16"/>
      <c r="G15" s="16"/>
      <c r="H15" s="16"/>
      <c r="I15" s="16"/>
      <c r="J15" s="16"/>
    </row>
    <row r="16" spans="1:10" ht="17.100000000000001" customHeight="1" x14ac:dyDescent="0.3">
      <c r="A16" s="8" t="s">
        <v>512</v>
      </c>
      <c r="B16" s="24"/>
      <c r="C16" s="24"/>
      <c r="D16" s="24"/>
      <c r="E16" s="24"/>
      <c r="F16" s="24"/>
      <c r="G16" s="24"/>
      <c r="H16" s="24"/>
      <c r="I16" s="24"/>
      <c r="J16" s="24"/>
    </row>
    <row r="17" spans="1:10" ht="17.100000000000001" customHeight="1" x14ac:dyDescent="0.3">
      <c r="A17" t="s">
        <v>15</v>
      </c>
      <c r="B17" s="22">
        <v>12637.942319999967</v>
      </c>
      <c r="C17" s="22">
        <v>2454.3795700000014</v>
      </c>
      <c r="D17" s="22">
        <v>119.87699000000001</v>
      </c>
      <c r="E17" s="22">
        <v>1964.6010099999996</v>
      </c>
      <c r="F17" s="22">
        <v>3617.4199000000035</v>
      </c>
      <c r="G17" s="22">
        <v>676.12391000000002</v>
      </c>
      <c r="H17" s="22">
        <v>703.00607999999977</v>
      </c>
      <c r="I17" s="22">
        <v>297.95242999999988</v>
      </c>
      <c r="J17" s="22">
        <v>22471.302210000074</v>
      </c>
    </row>
    <row r="18" spans="1:10" ht="17.100000000000001" customHeight="1" x14ac:dyDescent="0.3">
      <c r="A18" s="10" t="s">
        <v>16</v>
      </c>
      <c r="B18" s="22">
        <v>131.57098000000002</v>
      </c>
      <c r="C18" s="22">
        <v>56.856230000000004</v>
      </c>
      <c r="D18" s="22">
        <v>5.75</v>
      </c>
      <c r="E18" s="22">
        <v>17.026319999999998</v>
      </c>
      <c r="F18" s="22">
        <v>5</v>
      </c>
      <c r="G18" s="22">
        <v>6</v>
      </c>
      <c r="H18" s="22">
        <v>13.375</v>
      </c>
      <c r="I18" s="22">
        <v>1</v>
      </c>
      <c r="J18" s="22">
        <v>236.57853000000006</v>
      </c>
    </row>
    <row r="19" spans="1:10" ht="17.100000000000001" customHeight="1" x14ac:dyDescent="0.3">
      <c r="A19" s="10" t="s">
        <v>517</v>
      </c>
      <c r="B19" s="22">
        <v>72.124349999999993</v>
      </c>
      <c r="C19" s="22">
        <v>64.016940000000005</v>
      </c>
      <c r="D19" s="22">
        <v>4</v>
      </c>
      <c r="E19" s="22">
        <v>25.755599999999998</v>
      </c>
      <c r="F19" s="22">
        <v>17</v>
      </c>
      <c r="G19" s="22">
        <v>17.555599999999998</v>
      </c>
      <c r="H19" s="22">
        <v>9.5</v>
      </c>
      <c r="I19" s="22">
        <v>5.75</v>
      </c>
      <c r="J19" s="22">
        <v>215.70248999999998</v>
      </c>
    </row>
    <row r="20" spans="1:10" ht="17.100000000000001" customHeight="1" x14ac:dyDescent="0.3">
      <c r="A20" s="23" t="s">
        <v>17</v>
      </c>
      <c r="B20" s="22">
        <v>2</v>
      </c>
      <c r="C20" s="16"/>
      <c r="D20" s="16"/>
      <c r="E20" s="22">
        <v>1</v>
      </c>
      <c r="F20" s="16"/>
      <c r="G20" s="16"/>
      <c r="H20" s="16"/>
      <c r="I20" s="22">
        <v>1.5</v>
      </c>
      <c r="J20" s="22">
        <v>4.5</v>
      </c>
    </row>
    <row r="21" spans="1:10" ht="7.5" customHeight="1" x14ac:dyDescent="0.3">
      <c r="B21" s="16"/>
      <c r="C21" s="16"/>
      <c r="D21" s="16"/>
      <c r="E21" s="16"/>
      <c r="F21" s="16"/>
      <c r="G21" s="16"/>
      <c r="H21" s="16"/>
      <c r="I21" s="16"/>
      <c r="J21" s="16"/>
    </row>
    <row r="22" spans="1:10" ht="17.100000000000001" customHeight="1" x14ac:dyDescent="0.3">
      <c r="A22" s="25" t="s">
        <v>18</v>
      </c>
      <c r="B22" s="24"/>
      <c r="C22" s="24"/>
      <c r="D22" s="24"/>
      <c r="E22" s="24"/>
      <c r="F22" s="24"/>
      <c r="G22" s="24"/>
      <c r="H22" s="24"/>
      <c r="I22" s="24"/>
      <c r="J22" s="24"/>
    </row>
    <row r="23" spans="1:10" ht="17.100000000000001" customHeight="1" x14ac:dyDescent="0.3">
      <c r="A23" s="23" t="s">
        <v>19</v>
      </c>
      <c r="B23" s="22">
        <v>11942.76284999997</v>
      </c>
      <c r="C23" s="22">
        <v>2342.0147800000009</v>
      </c>
      <c r="D23" s="22">
        <v>121.12698999999999</v>
      </c>
      <c r="E23" s="22">
        <v>1834.4659000000008</v>
      </c>
      <c r="F23" s="22">
        <v>3269.0256800000011</v>
      </c>
      <c r="G23" s="22">
        <v>652.24618000000021</v>
      </c>
      <c r="H23" s="22">
        <v>645.56445000000019</v>
      </c>
      <c r="I23" s="22">
        <v>296.5357699999999</v>
      </c>
      <c r="J23" s="22">
        <v>21103.742600000049</v>
      </c>
    </row>
    <row r="24" spans="1:10" ht="17.100000000000001" customHeight="1" x14ac:dyDescent="0.3">
      <c r="A24" s="23" t="s">
        <v>20</v>
      </c>
      <c r="B24" s="22">
        <v>850.87480000000016</v>
      </c>
      <c r="C24" s="22">
        <v>206.23795999999996</v>
      </c>
      <c r="D24" s="22">
        <v>4.5</v>
      </c>
      <c r="E24" s="22">
        <v>164.91702999999998</v>
      </c>
      <c r="F24" s="22">
        <v>361.39421999999985</v>
      </c>
      <c r="G24" s="22">
        <v>35.433329999999998</v>
      </c>
      <c r="H24" s="22">
        <v>75.316630000000004</v>
      </c>
      <c r="I24" s="22">
        <v>7.6666600000000003</v>
      </c>
      <c r="J24" s="22">
        <v>1706.3406300000013</v>
      </c>
    </row>
    <row r="25" spans="1:10" ht="17.100000000000001" customHeight="1" x14ac:dyDescent="0.3">
      <c r="A25" s="23" t="s">
        <v>67</v>
      </c>
      <c r="B25" s="22">
        <v>50</v>
      </c>
      <c r="C25" s="22">
        <v>27</v>
      </c>
      <c r="D25" s="22">
        <v>4</v>
      </c>
      <c r="E25" s="22">
        <v>9</v>
      </c>
      <c r="F25" s="22">
        <v>9</v>
      </c>
      <c r="G25" s="22">
        <v>12</v>
      </c>
      <c r="H25" s="22">
        <v>5</v>
      </c>
      <c r="I25" s="22">
        <v>2</v>
      </c>
      <c r="J25" s="22">
        <v>118</v>
      </c>
    </row>
    <row r="26" spans="1:10" ht="6.75" customHeight="1" x14ac:dyDescent="0.3">
      <c r="B26" s="16"/>
      <c r="C26" s="16"/>
      <c r="D26" s="16"/>
      <c r="E26" s="16"/>
      <c r="F26" s="16"/>
      <c r="G26" s="16"/>
      <c r="H26" s="16"/>
      <c r="I26" s="16"/>
      <c r="J26" s="16"/>
    </row>
    <row r="27" spans="1:10" ht="15" customHeight="1" x14ac:dyDescent="0.3">
      <c r="A27" s="8" t="s">
        <v>515</v>
      </c>
      <c r="B27" s="24"/>
      <c r="C27" s="24"/>
      <c r="D27" s="24"/>
      <c r="E27" s="24"/>
      <c r="F27" s="24"/>
      <c r="G27" s="24"/>
      <c r="H27" s="24"/>
      <c r="I27" s="24"/>
      <c r="J27" s="24"/>
    </row>
    <row r="28" spans="1:10" ht="15" customHeight="1" x14ac:dyDescent="0.3">
      <c r="A28" s="23" t="s">
        <v>21</v>
      </c>
      <c r="B28" s="22">
        <v>12756.913399999976</v>
      </c>
      <c r="C28" s="22">
        <v>2522.7694099999994</v>
      </c>
      <c r="D28" s="22">
        <v>125.62698999999999</v>
      </c>
      <c r="E28" s="22">
        <v>1980.8273299999998</v>
      </c>
      <c r="F28" s="22">
        <v>3622.1699000000031</v>
      </c>
      <c r="G28" s="22">
        <v>688.67951000000028</v>
      </c>
      <c r="H28" s="22">
        <v>715.88107999999988</v>
      </c>
      <c r="I28" s="22">
        <v>301.70242999999999</v>
      </c>
      <c r="J28" s="22">
        <v>22714.570050000071</v>
      </c>
    </row>
    <row r="29" spans="1:10" ht="15" customHeight="1" x14ac:dyDescent="0.3">
      <c r="A29" s="23" t="s">
        <v>22</v>
      </c>
      <c r="B29" s="22">
        <v>62.633340000000004</v>
      </c>
      <c r="C29" s="22">
        <v>29.733329999999999</v>
      </c>
      <c r="D29" s="22">
        <v>1</v>
      </c>
      <c r="E29" s="22">
        <v>8</v>
      </c>
      <c r="F29" s="22">
        <v>11.5</v>
      </c>
      <c r="G29" s="22">
        <v>6</v>
      </c>
      <c r="H29" s="22">
        <v>7</v>
      </c>
      <c r="I29" s="22">
        <v>1.5</v>
      </c>
      <c r="J29" s="22">
        <v>127.36667</v>
      </c>
    </row>
    <row r="30" spans="1:10" ht="15" customHeight="1" x14ac:dyDescent="0.3">
      <c r="A30" s="23" t="s">
        <v>23</v>
      </c>
      <c r="B30" s="22">
        <v>21.090910000000001</v>
      </c>
      <c r="C30" s="22">
        <v>16</v>
      </c>
      <c r="D30" s="16"/>
      <c r="E30" s="22">
        <v>4</v>
      </c>
      <c r="F30" s="22">
        <v>5.75</v>
      </c>
      <c r="G30" s="22">
        <v>2</v>
      </c>
      <c r="H30" s="22">
        <v>2</v>
      </c>
      <c r="I30" s="22">
        <v>2</v>
      </c>
      <c r="J30" s="22">
        <v>52.840910000000001</v>
      </c>
    </row>
    <row r="31" spans="1:10" ht="15" customHeight="1" x14ac:dyDescent="0.3">
      <c r="A31" s="23" t="s">
        <v>24</v>
      </c>
      <c r="B31" s="22">
        <v>2</v>
      </c>
      <c r="C31" s="22">
        <v>6.75</v>
      </c>
      <c r="D31" s="22">
        <v>2</v>
      </c>
      <c r="E31" s="22">
        <v>13.5556</v>
      </c>
      <c r="F31" s="16"/>
      <c r="G31" s="22">
        <v>3</v>
      </c>
      <c r="H31" s="22">
        <v>1</v>
      </c>
      <c r="I31" s="22">
        <v>1</v>
      </c>
      <c r="J31" s="22">
        <v>29.305599999999998</v>
      </c>
    </row>
    <row r="32" spans="1:10" ht="15" customHeight="1" x14ac:dyDescent="0.3">
      <c r="A32" s="23" t="s">
        <v>25</v>
      </c>
      <c r="B32" s="22">
        <v>1</v>
      </c>
      <c r="C32" s="16"/>
      <c r="D32" s="22">
        <v>1</v>
      </c>
      <c r="E32" s="22">
        <v>2</v>
      </c>
      <c r="F32" s="16"/>
      <c r="G32" s="16"/>
      <c r="H32" s="16"/>
      <c r="I32" s="16"/>
      <c r="J32" s="22">
        <v>4</v>
      </c>
    </row>
    <row r="33" spans="1:10" ht="17.100000000000001" customHeight="1" x14ac:dyDescent="0.3">
      <c r="B33" s="16"/>
      <c r="C33" s="16"/>
      <c r="D33" s="16"/>
      <c r="E33" s="16"/>
      <c r="F33" s="16"/>
      <c r="G33" s="16"/>
      <c r="H33" s="16"/>
      <c r="I33" s="16"/>
      <c r="J33" s="16"/>
    </row>
    <row r="34" spans="1:10" ht="15" customHeight="1" x14ac:dyDescent="0.3">
      <c r="A34" s="8" t="s">
        <v>519</v>
      </c>
      <c r="B34" s="24"/>
      <c r="C34" s="24"/>
      <c r="D34" s="24"/>
      <c r="E34" s="24"/>
      <c r="F34" s="24"/>
      <c r="G34" s="24"/>
      <c r="H34" s="24"/>
      <c r="I34" s="24"/>
      <c r="J34" s="24"/>
    </row>
    <row r="35" spans="1:10" ht="15" customHeight="1" x14ac:dyDescent="0.3">
      <c r="A35" s="23" t="s">
        <v>26</v>
      </c>
      <c r="B35" s="22">
        <v>1981.6442800000018</v>
      </c>
      <c r="C35" s="22">
        <v>321.5421</v>
      </c>
      <c r="D35" s="22">
        <v>4.75</v>
      </c>
      <c r="E35" s="22">
        <v>195.20314999999999</v>
      </c>
      <c r="F35" s="22">
        <v>301.56851</v>
      </c>
      <c r="G35" s="22">
        <v>105.25569999999999</v>
      </c>
      <c r="H35" s="22">
        <v>109.46288</v>
      </c>
      <c r="I35" s="22">
        <v>41.689630000000001</v>
      </c>
      <c r="J35" s="22">
        <v>3061.11625</v>
      </c>
    </row>
    <row r="36" spans="1:10" ht="15" customHeight="1" x14ac:dyDescent="0.3">
      <c r="A36" s="23" t="s">
        <v>27</v>
      </c>
      <c r="B36" s="22">
        <v>7308.0640300000077</v>
      </c>
      <c r="C36" s="22">
        <v>1206.7736299999997</v>
      </c>
      <c r="D36" s="22">
        <v>70.32929</v>
      </c>
      <c r="E36" s="22">
        <v>1138.2319199999999</v>
      </c>
      <c r="F36" s="22">
        <v>2023.3969600000012</v>
      </c>
      <c r="G36" s="22">
        <v>267.63457999999991</v>
      </c>
      <c r="H36" s="22">
        <v>373.5599600000001</v>
      </c>
      <c r="I36" s="22">
        <v>163.30464999999998</v>
      </c>
      <c r="J36" s="22">
        <v>12551.295019999974</v>
      </c>
    </row>
    <row r="37" spans="1:10" ht="15" customHeight="1" x14ac:dyDescent="0.3">
      <c r="A37" s="23" t="s">
        <v>28</v>
      </c>
      <c r="B37" s="22">
        <v>2084.6588999999999</v>
      </c>
      <c r="C37" s="22">
        <v>423.6028399999999</v>
      </c>
      <c r="D37" s="22">
        <v>23.35</v>
      </c>
      <c r="E37" s="22">
        <v>428.81362999999982</v>
      </c>
      <c r="F37" s="22">
        <v>716.96310000000005</v>
      </c>
      <c r="G37" s="22">
        <v>187.52374</v>
      </c>
      <c r="H37" s="22">
        <v>157.03225</v>
      </c>
      <c r="I37" s="22">
        <v>72.065249999999992</v>
      </c>
      <c r="J37" s="22">
        <v>4094.0097100000053</v>
      </c>
    </row>
    <row r="38" spans="1:10" ht="15" customHeight="1" x14ac:dyDescent="0.3">
      <c r="A38" s="23" t="s">
        <v>29</v>
      </c>
      <c r="B38" s="22">
        <v>1429.2263200000002</v>
      </c>
      <c r="C38" s="22">
        <v>562.55833000000007</v>
      </c>
      <c r="D38" s="22">
        <v>12.5</v>
      </c>
      <c r="E38" s="22">
        <v>237.13422999999997</v>
      </c>
      <c r="F38" s="22">
        <v>583.49132999999995</v>
      </c>
      <c r="G38" s="22">
        <v>126.49625999999999</v>
      </c>
      <c r="H38" s="22">
        <v>83.825990000000004</v>
      </c>
      <c r="I38" s="22">
        <v>27.142899999999997</v>
      </c>
      <c r="J38" s="22">
        <v>3062.3753599999986</v>
      </c>
    </row>
    <row r="39" spans="1:10" ht="15" customHeight="1" thickBot="1" x14ac:dyDescent="0.35">
      <c r="A39" s="23" t="s">
        <v>30</v>
      </c>
      <c r="B39" s="22">
        <v>40.044119999999999</v>
      </c>
      <c r="C39" s="22">
        <v>60.775839999999995</v>
      </c>
      <c r="D39" s="22">
        <v>18.697699999999998</v>
      </c>
      <c r="E39" s="22">
        <v>9</v>
      </c>
      <c r="F39" s="22">
        <v>14</v>
      </c>
      <c r="G39" s="22">
        <v>12.76923</v>
      </c>
      <c r="H39" s="22">
        <v>2</v>
      </c>
      <c r="I39" s="22">
        <v>2</v>
      </c>
      <c r="J39" s="22">
        <v>159.28689</v>
      </c>
    </row>
    <row r="40" spans="1:10" ht="17.100000000000001" customHeight="1" thickBot="1" x14ac:dyDescent="0.35">
      <c r="A40" s="21" t="s">
        <v>31</v>
      </c>
      <c r="B40" s="20">
        <v>12843.637649999971</v>
      </c>
      <c r="C40" s="20">
        <v>2575.2527399999994</v>
      </c>
      <c r="D40" s="20">
        <v>129.62698999999998</v>
      </c>
      <c r="E40" s="20">
        <v>2008.3829300000011</v>
      </c>
      <c r="F40" s="20">
        <v>3639.419899999999</v>
      </c>
      <c r="G40" s="20">
        <v>699.67951000000016</v>
      </c>
      <c r="H40" s="20">
        <v>725.88108000000022</v>
      </c>
      <c r="I40" s="20">
        <v>306.20242999999999</v>
      </c>
      <c r="J40" s="20">
        <v>22928.083230000066</v>
      </c>
    </row>
    <row r="41" spans="1:10" ht="9" customHeight="1" x14ac:dyDescent="0.3">
      <c r="B41" s="16"/>
      <c r="C41" s="16"/>
      <c r="D41" s="16"/>
      <c r="E41" s="16"/>
      <c r="F41" s="16"/>
      <c r="G41" s="16"/>
      <c r="H41" s="16"/>
      <c r="I41" s="16"/>
      <c r="J41" s="16"/>
    </row>
    <row r="42" spans="1:10" ht="15" customHeight="1" x14ac:dyDescent="0.3">
      <c r="A42" s="14" t="s">
        <v>559</v>
      </c>
      <c r="B42" s="16"/>
      <c r="C42" s="16"/>
      <c r="D42" s="16"/>
      <c r="E42" s="16"/>
      <c r="F42" s="16"/>
      <c r="G42" s="16"/>
      <c r="H42" s="16"/>
      <c r="I42" s="16"/>
      <c r="J42" s="16"/>
    </row>
    <row r="43" spans="1:10" ht="15" customHeight="1" x14ac:dyDescent="0.3">
      <c r="A43" s="26" t="s">
        <v>33</v>
      </c>
      <c r="B43" s="24"/>
      <c r="C43" s="24"/>
      <c r="D43" s="24"/>
      <c r="E43" s="24"/>
      <c r="F43" s="24"/>
      <c r="G43" s="24"/>
      <c r="H43" s="24"/>
      <c r="I43" s="24"/>
      <c r="J43" s="24"/>
    </row>
    <row r="44" spans="1:10" ht="15" customHeight="1" x14ac:dyDescent="0.3">
      <c r="A44" s="23" t="s">
        <v>34</v>
      </c>
      <c r="B44" s="22">
        <v>9565.7144599999974</v>
      </c>
      <c r="C44" s="22">
        <v>2024.9846200000013</v>
      </c>
      <c r="D44" s="22">
        <v>56.583410000000001</v>
      </c>
      <c r="E44" s="22">
        <v>1695.1250600000003</v>
      </c>
      <c r="F44" s="22">
        <v>3365.1036500000009</v>
      </c>
      <c r="G44" s="22">
        <v>617.58370000000014</v>
      </c>
      <c r="H44" s="22">
        <v>435.99921000000018</v>
      </c>
      <c r="I44" s="22">
        <v>287.33337999999998</v>
      </c>
      <c r="J44" s="22">
        <v>18048.427490000013</v>
      </c>
    </row>
    <row r="45" spans="1:10" ht="15" customHeight="1" x14ac:dyDescent="0.3">
      <c r="A45" s="23" t="s">
        <v>35</v>
      </c>
      <c r="B45" s="22">
        <v>3203.7988400000049</v>
      </c>
      <c r="C45" s="22">
        <v>486.25117999999998</v>
      </c>
      <c r="D45" s="22">
        <v>69.043579999999992</v>
      </c>
      <c r="E45" s="22">
        <v>286.50226999999995</v>
      </c>
      <c r="F45" s="22">
        <v>257.31624999999997</v>
      </c>
      <c r="G45" s="22">
        <v>64.540210000000002</v>
      </c>
      <c r="H45" s="22">
        <v>280.38186999999999</v>
      </c>
      <c r="I45" s="22">
        <v>11.61905</v>
      </c>
      <c r="J45" s="22">
        <v>4659.4532500000078</v>
      </c>
    </row>
    <row r="46" spans="1:10" ht="7.2" customHeight="1" x14ac:dyDescent="0.3">
      <c r="B46" s="16"/>
      <c r="C46" s="16"/>
      <c r="D46" s="16"/>
      <c r="E46" s="16"/>
      <c r="F46" s="16"/>
      <c r="G46" s="16"/>
      <c r="H46" s="16"/>
      <c r="I46" s="16"/>
      <c r="J46" s="16"/>
    </row>
    <row r="47" spans="1:10" ht="15" customHeight="1" x14ac:dyDescent="0.3">
      <c r="A47" s="25" t="s">
        <v>36</v>
      </c>
      <c r="B47" s="24"/>
      <c r="C47" s="24"/>
      <c r="D47" s="24"/>
      <c r="E47" s="24"/>
      <c r="F47" s="24"/>
      <c r="G47" s="24"/>
      <c r="H47" s="24"/>
      <c r="I47" s="24"/>
      <c r="J47" s="24"/>
    </row>
    <row r="48" spans="1:10" ht="15" customHeight="1" x14ac:dyDescent="0.3">
      <c r="A48" s="23" t="s">
        <v>37</v>
      </c>
      <c r="B48" s="22">
        <v>136.90771999999998</v>
      </c>
      <c r="C48" s="22">
        <v>22.169119999999999</v>
      </c>
      <c r="D48" s="16"/>
      <c r="E48" s="22">
        <v>19.3</v>
      </c>
      <c r="F48" s="22">
        <v>20.362369999999999</v>
      </c>
      <c r="G48" s="22">
        <v>113.8669</v>
      </c>
      <c r="H48" s="22">
        <v>49.567700000000002</v>
      </c>
      <c r="I48" s="16"/>
      <c r="J48" s="22">
        <v>362.17380999999995</v>
      </c>
    </row>
    <row r="49" spans="1:10" ht="15" customHeight="1" x14ac:dyDescent="0.3">
      <c r="A49" s="23" t="s">
        <v>38</v>
      </c>
      <c r="B49" s="22">
        <v>1633.50558</v>
      </c>
      <c r="C49" s="22">
        <v>419.8903699999999</v>
      </c>
      <c r="D49" s="22">
        <v>17.13571</v>
      </c>
      <c r="E49" s="22">
        <v>422.88659000000013</v>
      </c>
      <c r="F49" s="22">
        <v>619.16287</v>
      </c>
      <c r="G49" s="22">
        <v>415.39583999999996</v>
      </c>
      <c r="H49" s="22">
        <v>166.98221999999998</v>
      </c>
      <c r="I49" s="22">
        <v>72.969089999999994</v>
      </c>
      <c r="J49" s="22">
        <v>3767.9282699999981</v>
      </c>
    </row>
    <row r="50" spans="1:10" ht="15" customHeight="1" x14ac:dyDescent="0.3">
      <c r="A50" s="23" t="s">
        <v>39</v>
      </c>
      <c r="B50" s="22">
        <v>5727.4419000000098</v>
      </c>
      <c r="C50" s="22">
        <v>1161.4084199999995</v>
      </c>
      <c r="D50" s="22">
        <v>68.033330000000007</v>
      </c>
      <c r="E50" s="22">
        <v>770.19596000000024</v>
      </c>
      <c r="F50" s="22">
        <v>1846.692950000001</v>
      </c>
      <c r="G50" s="22">
        <v>139.02784</v>
      </c>
      <c r="H50" s="22">
        <v>329.66468000000003</v>
      </c>
      <c r="I50" s="22">
        <v>138.57275999999999</v>
      </c>
      <c r="J50" s="22">
        <v>10181.037840000014</v>
      </c>
    </row>
    <row r="51" spans="1:10" ht="15" customHeight="1" x14ac:dyDescent="0.3">
      <c r="A51" s="23" t="s">
        <v>40</v>
      </c>
      <c r="B51" s="22">
        <v>4005.4546200000036</v>
      </c>
      <c r="C51" s="22">
        <v>758.17386999999997</v>
      </c>
      <c r="D51" s="22">
        <v>39.457949999999997</v>
      </c>
      <c r="E51" s="22">
        <v>487.95832999999988</v>
      </c>
      <c r="F51" s="22">
        <v>926.89646000000005</v>
      </c>
      <c r="G51" s="22">
        <v>12.83333</v>
      </c>
      <c r="H51" s="22">
        <v>117.22346</v>
      </c>
      <c r="I51" s="22">
        <v>61.299790000000002</v>
      </c>
      <c r="J51" s="22">
        <v>6409.2978100000091</v>
      </c>
    </row>
    <row r="52" spans="1:10" ht="15" customHeight="1" x14ac:dyDescent="0.3">
      <c r="A52" s="23" t="s">
        <v>41</v>
      </c>
      <c r="B52" s="22">
        <v>1019.21467</v>
      </c>
      <c r="C52" s="22">
        <v>119.89099</v>
      </c>
      <c r="D52" s="22">
        <v>1</v>
      </c>
      <c r="E52" s="22">
        <v>233.01549999999997</v>
      </c>
      <c r="F52" s="22">
        <v>189.16510999999997</v>
      </c>
      <c r="G52" s="22">
        <v>1</v>
      </c>
      <c r="H52" s="22">
        <v>35.78022</v>
      </c>
      <c r="I52" s="22">
        <v>26.110789999999998</v>
      </c>
      <c r="J52" s="22">
        <v>1625.177280000001</v>
      </c>
    </row>
    <row r="53" spans="1:10" ht="15" customHeight="1" x14ac:dyDescent="0.3">
      <c r="A53" s="23" t="s">
        <v>42</v>
      </c>
      <c r="B53" s="22">
        <v>246.98880999999994</v>
      </c>
      <c r="C53" s="22">
        <v>29.703029999999998</v>
      </c>
      <c r="D53" s="16"/>
      <c r="E53" s="22">
        <v>48.270949999999999</v>
      </c>
      <c r="F53" s="22">
        <v>20.140140000000002</v>
      </c>
      <c r="G53" s="16"/>
      <c r="H53" s="22">
        <v>17.162800000000001</v>
      </c>
      <c r="I53" s="16"/>
      <c r="J53" s="22">
        <v>362.26572999999991</v>
      </c>
    </row>
    <row r="54" spans="1:10" ht="6.75" customHeight="1" x14ac:dyDescent="0.3">
      <c r="B54" s="16"/>
      <c r="C54" s="16"/>
      <c r="D54" s="16"/>
      <c r="E54" s="16"/>
      <c r="F54" s="16"/>
      <c r="G54" s="16"/>
      <c r="H54" s="16"/>
      <c r="I54" s="16"/>
      <c r="J54" s="16"/>
    </row>
    <row r="55" spans="1:10" ht="17.100000000000001" customHeight="1" x14ac:dyDescent="0.3">
      <c r="A55" s="25" t="s">
        <v>43</v>
      </c>
      <c r="B55" s="24"/>
      <c r="C55" s="24"/>
      <c r="D55" s="24"/>
      <c r="E55" s="24"/>
      <c r="F55" s="24"/>
      <c r="G55" s="24"/>
      <c r="H55" s="24"/>
      <c r="I55" s="24"/>
      <c r="J55" s="24"/>
    </row>
    <row r="56" spans="1:10" ht="17.100000000000001" customHeight="1" x14ac:dyDescent="0.3">
      <c r="A56" s="23" t="s">
        <v>44</v>
      </c>
      <c r="B56" s="22">
        <v>663.55736000000013</v>
      </c>
      <c r="C56" s="22">
        <v>38.713809999999995</v>
      </c>
      <c r="D56" s="22">
        <v>5.125</v>
      </c>
      <c r="E56" s="22">
        <v>47.175370000000001</v>
      </c>
      <c r="F56" s="22">
        <v>138.16761</v>
      </c>
      <c r="G56" s="16"/>
      <c r="H56" s="16"/>
      <c r="I56" s="22">
        <v>18.180479999999999</v>
      </c>
      <c r="J56" s="22">
        <v>910.91963000000055</v>
      </c>
    </row>
    <row r="57" spans="1:10" ht="17.100000000000001" customHeight="1" x14ac:dyDescent="0.3">
      <c r="A57" s="23" t="s">
        <v>45</v>
      </c>
      <c r="B57" s="22">
        <v>4084.9809500000106</v>
      </c>
      <c r="C57" s="22">
        <v>509.81608000000006</v>
      </c>
      <c r="D57" s="22">
        <v>33.158329999999999</v>
      </c>
      <c r="E57" s="22">
        <v>302.02361000000002</v>
      </c>
      <c r="F57" s="22">
        <v>983.84153000000038</v>
      </c>
      <c r="G57" s="22">
        <v>33.56438</v>
      </c>
      <c r="H57" s="22">
        <v>228.38927000000004</v>
      </c>
      <c r="I57" s="22">
        <v>74.092829999999992</v>
      </c>
      <c r="J57" s="22">
        <v>6249.8669800000034</v>
      </c>
    </row>
    <row r="58" spans="1:10" ht="17.100000000000001" customHeight="1" x14ac:dyDescent="0.3">
      <c r="A58" s="23" t="s">
        <v>46</v>
      </c>
      <c r="B58" s="22">
        <v>6104.6270600000098</v>
      </c>
      <c r="C58" s="22">
        <v>1423.77388</v>
      </c>
      <c r="D58" s="22">
        <v>70.645960000000002</v>
      </c>
      <c r="E58" s="22">
        <v>1090.1726300000003</v>
      </c>
      <c r="F58" s="22">
        <v>2075.1821600000021</v>
      </c>
      <c r="G58" s="22">
        <v>510.69054999999997</v>
      </c>
      <c r="H58" s="22">
        <v>413.81911000000008</v>
      </c>
      <c r="I58" s="22">
        <v>173.79340999999999</v>
      </c>
      <c r="J58" s="22">
        <v>11862.70476000001</v>
      </c>
    </row>
    <row r="59" spans="1:10" ht="17.100000000000001" customHeight="1" x14ac:dyDescent="0.3">
      <c r="A59" s="23" t="s">
        <v>47</v>
      </c>
      <c r="B59" s="22">
        <v>829.2595500000001</v>
      </c>
      <c r="C59" s="22">
        <v>405.91834999999998</v>
      </c>
      <c r="D59" s="22">
        <v>16.697699999999998</v>
      </c>
      <c r="E59" s="22">
        <v>412.62711999999988</v>
      </c>
      <c r="F59" s="22">
        <v>270.98880999999994</v>
      </c>
      <c r="G59" s="22">
        <v>130.58326999999997</v>
      </c>
      <c r="H59" s="22">
        <v>57.297699999999992</v>
      </c>
      <c r="I59" s="22">
        <v>10.73333</v>
      </c>
      <c r="J59" s="22">
        <v>2134.1058300000004</v>
      </c>
    </row>
    <row r="60" spans="1:10" ht="17.100000000000001" customHeight="1" x14ac:dyDescent="0.3">
      <c r="A60" s="23" t="s">
        <v>48</v>
      </c>
      <c r="B60" s="22">
        <v>656.08310999999981</v>
      </c>
      <c r="C60" s="22">
        <v>83.625190000000003</v>
      </c>
      <c r="D60" s="16"/>
      <c r="E60" s="22">
        <v>116.35590000000002</v>
      </c>
      <c r="F60" s="22">
        <v>97.222880000000004</v>
      </c>
      <c r="G60" s="22">
        <v>2</v>
      </c>
      <c r="H60" s="22">
        <v>10.875</v>
      </c>
      <c r="I60" s="22">
        <v>20.152380000000001</v>
      </c>
      <c r="J60" s="22">
        <v>986.31446000000017</v>
      </c>
    </row>
    <row r="61" spans="1:10" ht="17.100000000000001" customHeight="1" x14ac:dyDescent="0.3">
      <c r="A61" s="23" t="s">
        <v>49</v>
      </c>
      <c r="B61" s="22">
        <v>431.00527000000005</v>
      </c>
      <c r="C61" s="22">
        <v>49.388489999999997</v>
      </c>
      <c r="D61" s="16"/>
      <c r="E61" s="22">
        <v>13.2727</v>
      </c>
      <c r="F61" s="22">
        <v>57.016909999999996</v>
      </c>
      <c r="G61" s="22">
        <v>5.2857099999999999</v>
      </c>
      <c r="H61" s="22">
        <v>6</v>
      </c>
      <c r="I61" s="22">
        <v>2</v>
      </c>
      <c r="J61" s="22">
        <v>563.96907999999996</v>
      </c>
    </row>
    <row r="62" spans="1:10" ht="17.100000000000001" customHeight="1" thickBot="1" x14ac:dyDescent="0.35">
      <c r="B62" s="16"/>
      <c r="C62" s="16"/>
      <c r="D62" s="16"/>
      <c r="E62" s="16"/>
      <c r="F62" s="16"/>
      <c r="G62" s="16"/>
      <c r="H62" s="16"/>
      <c r="I62" s="16"/>
      <c r="J62" s="16"/>
    </row>
    <row r="63" spans="1:10" ht="17.100000000000001" customHeight="1" thickBot="1" x14ac:dyDescent="0.35">
      <c r="A63" s="21" t="s">
        <v>31</v>
      </c>
      <c r="B63" s="20">
        <v>12769.513299999973</v>
      </c>
      <c r="C63" s="20">
        <v>2511.2358000000004</v>
      </c>
      <c r="D63" s="20">
        <v>125.62698999999999</v>
      </c>
      <c r="E63" s="20">
        <v>1981.6273300000012</v>
      </c>
      <c r="F63" s="20">
        <v>3622.4198999999976</v>
      </c>
      <c r="G63" s="20">
        <v>682.12391000000036</v>
      </c>
      <c r="H63" s="20">
        <v>716.38107999999966</v>
      </c>
      <c r="I63" s="20">
        <v>298.95242999999999</v>
      </c>
      <c r="J63" s="20">
        <v>22707.880740000037</v>
      </c>
    </row>
  </sheetData>
  <mergeCells count="2">
    <mergeCell ref="B2:J2"/>
    <mergeCell ref="A2:A3"/>
  </mergeCells>
  <pageMargins left="0.37" right="0.28999999999999998" top="0.56000000000000005" bottom="0.47" header="0.3" footer="0.3"/>
  <pageSetup paperSize="9" orientation="landscape" r:id="rId1"/>
  <rowBreaks count="2" manualBreakCount="2">
    <brk id="26" max="16383" man="1"/>
    <brk id="5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view="pageBreakPreview" zoomScale="150" zoomScaleNormal="100" zoomScaleSheetLayoutView="150" workbookViewId="0">
      <selection activeCell="A54" sqref="A54"/>
    </sheetView>
  </sheetViews>
  <sheetFormatPr defaultRowHeight="14.4" x14ac:dyDescent="0.3"/>
  <cols>
    <col min="1" max="1" width="23.33203125" customWidth="1"/>
    <col min="2" max="4" width="14.6640625" customWidth="1"/>
  </cols>
  <sheetData>
    <row r="1" spans="1:6" x14ac:dyDescent="0.3">
      <c r="A1" s="1" t="s">
        <v>604</v>
      </c>
    </row>
    <row r="2" spans="1:6" ht="15" thickBot="1" x14ac:dyDescent="0.35">
      <c r="A2" s="1" t="s">
        <v>605</v>
      </c>
    </row>
    <row r="3" spans="1:6" ht="15" thickBot="1" x14ac:dyDescent="0.35">
      <c r="A3" s="108" t="s">
        <v>0</v>
      </c>
      <c r="B3" s="109" t="s">
        <v>426</v>
      </c>
      <c r="C3" s="109" t="s">
        <v>425</v>
      </c>
      <c r="D3" s="109" t="s">
        <v>425</v>
      </c>
    </row>
    <row r="4" spans="1:6" ht="15" thickBot="1" x14ac:dyDescent="0.35">
      <c r="A4" s="108"/>
      <c r="B4" s="4" t="s">
        <v>3</v>
      </c>
      <c r="C4" s="4" t="s">
        <v>4</v>
      </c>
      <c r="D4" s="4" t="s">
        <v>5</v>
      </c>
    </row>
    <row r="5" spans="1:6" ht="19.2" customHeight="1" x14ac:dyDescent="0.3">
      <c r="A5" s="75" t="s">
        <v>510</v>
      </c>
      <c r="B5" s="22"/>
      <c r="C5" s="22"/>
      <c r="D5" s="22"/>
    </row>
    <row r="6" spans="1:6" ht="16.2" customHeight="1" x14ac:dyDescent="0.3">
      <c r="A6" s="72" t="s">
        <v>6</v>
      </c>
      <c r="B6" s="24"/>
      <c r="C6" s="24"/>
      <c r="D6" s="24"/>
      <c r="E6" s="24"/>
      <c r="F6" s="24"/>
    </row>
    <row r="7" spans="1:6" x14ac:dyDescent="0.3">
      <c r="A7" s="71" t="s">
        <v>7</v>
      </c>
      <c r="B7" s="22">
        <v>787.62456999999984</v>
      </c>
      <c r="C7" s="22">
        <v>3107.374810000003</v>
      </c>
      <c r="D7" s="22">
        <v>3894.9993800000029</v>
      </c>
    </row>
    <row r="8" spans="1:6" ht="15.6" x14ac:dyDescent="0.3">
      <c r="A8" s="158" t="s">
        <v>8</v>
      </c>
      <c r="B8" s="22">
        <v>958.08119999999985</v>
      </c>
      <c r="C8" s="22">
        <v>1309.9194300000017</v>
      </c>
      <c r="D8" s="22">
        <v>2268.0006300000018</v>
      </c>
    </row>
    <row r="9" spans="1:6" x14ac:dyDescent="0.3">
      <c r="A9" s="71" t="s">
        <v>9</v>
      </c>
      <c r="B9" s="22">
        <v>2783.2865599999996</v>
      </c>
      <c r="C9" s="22">
        <v>5108.3458100000053</v>
      </c>
      <c r="D9" s="22">
        <v>7891.6323700000012</v>
      </c>
    </row>
    <row r="10" spans="1:6" x14ac:dyDescent="0.3">
      <c r="A10" s="71" t="s">
        <v>10</v>
      </c>
      <c r="B10" s="22">
        <v>1233.0480900000005</v>
      </c>
      <c r="C10" s="22">
        <v>1842.4031600000019</v>
      </c>
      <c r="D10" s="22">
        <v>3075.4512500000005</v>
      </c>
    </row>
    <row r="11" spans="1:6" x14ac:dyDescent="0.3">
      <c r="A11" s="71" t="s">
        <v>11</v>
      </c>
      <c r="B11" s="22">
        <v>1388.8875200000014</v>
      </c>
      <c r="C11" s="22">
        <v>1775.1126400000005</v>
      </c>
      <c r="D11" s="22">
        <v>3164.0001600000101</v>
      </c>
    </row>
    <row r="12" spans="1:6" x14ac:dyDescent="0.3">
      <c r="A12" s="71" t="s">
        <v>12</v>
      </c>
      <c r="B12" s="22">
        <v>200.06732999999994</v>
      </c>
      <c r="C12" s="22">
        <v>632.93268999999998</v>
      </c>
      <c r="D12" s="22">
        <v>833.00001999999995</v>
      </c>
    </row>
    <row r="13" spans="1:6" ht="15" thickBot="1" x14ac:dyDescent="0.35">
      <c r="A13" s="71" t="s">
        <v>13</v>
      </c>
      <c r="B13" s="22">
        <v>465.71699999999976</v>
      </c>
      <c r="C13" s="22">
        <v>1335.2824200000002</v>
      </c>
      <c r="D13" s="22">
        <v>1800.9994200000012</v>
      </c>
    </row>
    <row r="14" spans="1:6" ht="15" thickBot="1" x14ac:dyDescent="0.35">
      <c r="A14" s="70" t="s">
        <v>14</v>
      </c>
      <c r="B14" s="20">
        <v>7816.71227</v>
      </c>
      <c r="C14" s="20">
        <v>15111.370959999991</v>
      </c>
      <c r="D14" s="20">
        <v>22928.083230000066</v>
      </c>
    </row>
    <row r="15" spans="1:6" x14ac:dyDescent="0.3">
      <c r="B15" s="16"/>
      <c r="C15" s="16"/>
      <c r="D15" s="16"/>
    </row>
    <row r="16" spans="1:6" x14ac:dyDescent="0.3">
      <c r="A16" s="12" t="s">
        <v>511</v>
      </c>
      <c r="B16" s="16"/>
      <c r="C16" s="16"/>
      <c r="D16" s="16"/>
    </row>
    <row r="17" spans="1:4" x14ac:dyDescent="0.3">
      <c r="A17" s="25" t="s">
        <v>60</v>
      </c>
      <c r="B17" s="24"/>
      <c r="C17" s="24"/>
      <c r="D17" s="24"/>
    </row>
    <row r="18" spans="1:4" x14ac:dyDescent="0.3">
      <c r="A18" s="23" t="s">
        <v>59</v>
      </c>
      <c r="B18" s="22">
        <v>5881.3390600000057</v>
      </c>
      <c r="C18" s="22">
        <v>8724.5176600000159</v>
      </c>
      <c r="D18" s="22">
        <v>14605.856719999987</v>
      </c>
    </row>
    <row r="19" spans="1:4" x14ac:dyDescent="0.3">
      <c r="A19" s="23" t="s">
        <v>58</v>
      </c>
      <c r="B19" s="22">
        <v>1935.37321</v>
      </c>
      <c r="C19" s="22">
        <v>6386.8533000000043</v>
      </c>
      <c r="D19" s="22">
        <v>8322.226510000015</v>
      </c>
    </row>
    <row r="20" spans="1:4" x14ac:dyDescent="0.3">
      <c r="B20" s="16"/>
      <c r="C20" s="16"/>
      <c r="D20" s="16"/>
    </row>
    <row r="21" spans="1:4" x14ac:dyDescent="0.3">
      <c r="A21" s="8" t="s">
        <v>512</v>
      </c>
      <c r="B21" s="24"/>
      <c r="C21" s="24"/>
      <c r="D21" s="24"/>
    </row>
    <row r="22" spans="1:4" x14ac:dyDescent="0.3">
      <c r="A22" t="s">
        <v>15</v>
      </c>
      <c r="B22" s="22">
        <v>7512.3355900000061</v>
      </c>
      <c r="C22" s="22">
        <v>14958.966619999965</v>
      </c>
      <c r="D22" s="22">
        <v>22471.302210000085</v>
      </c>
    </row>
    <row r="23" spans="1:4" x14ac:dyDescent="0.3">
      <c r="A23" s="10" t="s">
        <v>16</v>
      </c>
      <c r="B23" s="22">
        <v>119.09854</v>
      </c>
      <c r="C23" s="22">
        <v>117.47998999999999</v>
      </c>
      <c r="D23" s="22">
        <v>236.57853</v>
      </c>
    </row>
    <row r="24" spans="1:4" x14ac:dyDescent="0.3">
      <c r="A24" s="10" t="s">
        <v>517</v>
      </c>
      <c r="B24" s="22">
        <v>181.77813999999998</v>
      </c>
      <c r="C24" s="22">
        <v>33.924350000000004</v>
      </c>
      <c r="D24" s="22">
        <v>215.70249000000001</v>
      </c>
    </row>
    <row r="25" spans="1:4" x14ac:dyDescent="0.3">
      <c r="A25" s="23" t="s">
        <v>17</v>
      </c>
      <c r="B25" s="22">
        <v>3.5</v>
      </c>
      <c r="C25" s="22">
        <v>1</v>
      </c>
      <c r="D25" s="22">
        <v>4.5</v>
      </c>
    </row>
    <row r="26" spans="1:4" x14ac:dyDescent="0.3">
      <c r="B26" s="16"/>
      <c r="C26" s="16"/>
      <c r="D26" s="16"/>
    </row>
    <row r="27" spans="1:4" x14ac:dyDescent="0.3">
      <c r="A27" s="25" t="s">
        <v>18</v>
      </c>
      <c r="B27" s="24"/>
      <c r="C27" s="24"/>
      <c r="D27" s="24"/>
    </row>
    <row r="28" spans="1:4" x14ac:dyDescent="0.3">
      <c r="A28" s="23" t="s">
        <v>19</v>
      </c>
      <c r="B28" s="22">
        <v>6906.5885500000077</v>
      </c>
      <c r="C28" s="22">
        <v>14197.154049999976</v>
      </c>
      <c r="D28" s="22">
        <v>21103.742600000071</v>
      </c>
    </row>
    <row r="29" spans="1:4" x14ac:dyDescent="0.3">
      <c r="A29" s="23" t="s">
        <v>20</v>
      </c>
      <c r="B29" s="22">
        <v>799.12372000000005</v>
      </c>
      <c r="C29" s="22">
        <v>907.21691000000044</v>
      </c>
      <c r="D29" s="22">
        <v>1706.3406300000011</v>
      </c>
    </row>
    <row r="30" spans="1:4" x14ac:dyDescent="0.3">
      <c r="A30" s="23" t="s">
        <v>67</v>
      </c>
      <c r="B30" s="22">
        <v>111</v>
      </c>
      <c r="C30" s="22">
        <v>7</v>
      </c>
      <c r="D30" s="22">
        <v>118</v>
      </c>
    </row>
    <row r="31" spans="1:4" x14ac:dyDescent="0.3">
      <c r="B31" s="16"/>
      <c r="C31" s="16"/>
      <c r="D31" s="16"/>
    </row>
    <row r="32" spans="1:4" x14ac:dyDescent="0.3">
      <c r="A32" s="8" t="s">
        <v>515</v>
      </c>
      <c r="B32" s="24"/>
      <c r="C32" s="24"/>
      <c r="D32" s="24"/>
    </row>
    <row r="33" spans="1:4" x14ac:dyDescent="0.3">
      <c r="A33" s="23" t="s">
        <v>21</v>
      </c>
      <c r="B33" s="22">
        <v>7637.2066700000059</v>
      </c>
      <c r="C33" s="22">
        <v>15077.363379999984</v>
      </c>
      <c r="D33" s="22">
        <v>22714.570050000115</v>
      </c>
    </row>
    <row r="34" spans="1:4" x14ac:dyDescent="0.3">
      <c r="A34" s="23" t="s">
        <v>22</v>
      </c>
      <c r="B34" s="22">
        <v>106.2</v>
      </c>
      <c r="C34" s="22">
        <v>21.16667</v>
      </c>
      <c r="D34" s="22">
        <v>127.36666999999998</v>
      </c>
    </row>
    <row r="35" spans="1:4" x14ac:dyDescent="0.3">
      <c r="A35" s="23" t="s">
        <v>23</v>
      </c>
      <c r="B35" s="22">
        <v>41</v>
      </c>
      <c r="C35" s="22">
        <v>11.840910000000001</v>
      </c>
      <c r="D35" s="22">
        <v>52.840910000000001</v>
      </c>
    </row>
    <row r="36" spans="1:4" x14ac:dyDescent="0.3">
      <c r="A36" s="23" t="s">
        <v>24</v>
      </c>
      <c r="B36" s="22">
        <v>29.305599999999998</v>
      </c>
      <c r="C36" s="16"/>
      <c r="D36" s="22">
        <v>29.305599999999998</v>
      </c>
    </row>
    <row r="37" spans="1:4" x14ac:dyDescent="0.3">
      <c r="A37" s="23" t="s">
        <v>25</v>
      </c>
      <c r="B37" s="22">
        <v>3</v>
      </c>
      <c r="C37" s="22">
        <v>1</v>
      </c>
      <c r="D37" s="22">
        <v>4</v>
      </c>
    </row>
    <row r="38" spans="1:4" x14ac:dyDescent="0.3">
      <c r="B38" s="16"/>
      <c r="C38" s="16"/>
      <c r="D38" s="16"/>
    </row>
    <row r="39" spans="1:4" x14ac:dyDescent="0.3">
      <c r="A39" s="8" t="s">
        <v>519</v>
      </c>
      <c r="B39" s="24"/>
      <c r="C39" s="24"/>
      <c r="D39" s="24"/>
    </row>
    <row r="40" spans="1:4" x14ac:dyDescent="0.3">
      <c r="A40" s="23" t="s">
        <v>26</v>
      </c>
      <c r="B40" s="22">
        <v>442.1849499999999</v>
      </c>
      <c r="C40" s="22">
        <v>2618.9313000000029</v>
      </c>
      <c r="D40" s="22">
        <v>3061.1162500000014</v>
      </c>
    </row>
    <row r="41" spans="1:4" x14ac:dyDescent="0.3">
      <c r="A41" s="23" t="s">
        <v>27</v>
      </c>
      <c r="B41" s="22">
        <v>3753.3308200000029</v>
      </c>
      <c r="C41" s="22">
        <v>8797.9642000000076</v>
      </c>
      <c r="D41" s="22">
        <v>12551.29501999996</v>
      </c>
    </row>
    <row r="42" spans="1:4" x14ac:dyDescent="0.3">
      <c r="A42" s="23" t="s">
        <v>28</v>
      </c>
      <c r="B42" s="22">
        <v>1909.1460200000022</v>
      </c>
      <c r="C42" s="22">
        <v>2184.8636900000006</v>
      </c>
      <c r="D42" s="22">
        <v>4094.0097100000053</v>
      </c>
    </row>
    <row r="43" spans="1:4" x14ac:dyDescent="0.3">
      <c r="A43" s="23" t="s">
        <v>29</v>
      </c>
      <c r="B43" s="22">
        <v>1621.3927199999998</v>
      </c>
      <c r="C43" s="22">
        <v>1440.9826400000009</v>
      </c>
      <c r="D43" s="22">
        <v>3062.3753600000009</v>
      </c>
    </row>
    <row r="44" spans="1:4" ht="15" thickBot="1" x14ac:dyDescent="0.35">
      <c r="A44" s="23" t="s">
        <v>30</v>
      </c>
      <c r="B44" s="22">
        <v>90.657759999999996</v>
      </c>
      <c r="C44" s="22">
        <v>68.629130000000004</v>
      </c>
      <c r="D44" s="22">
        <v>159.28689</v>
      </c>
    </row>
    <row r="45" spans="1:4" ht="15" thickBot="1" x14ac:dyDescent="0.35">
      <c r="A45" s="21" t="s">
        <v>31</v>
      </c>
      <c r="B45" s="20">
        <v>7816.7122700000009</v>
      </c>
      <c r="C45" s="20">
        <v>15111.370959999978</v>
      </c>
      <c r="D45" s="20">
        <v>22928.083230000066</v>
      </c>
    </row>
    <row r="46" spans="1:4" x14ac:dyDescent="0.3">
      <c r="B46" s="16"/>
      <c r="C46" s="16"/>
      <c r="D46" s="16"/>
    </row>
    <row r="47" spans="1:4" x14ac:dyDescent="0.3">
      <c r="A47" s="14" t="s">
        <v>559</v>
      </c>
      <c r="B47" s="16"/>
      <c r="C47" s="16"/>
      <c r="D47" s="16"/>
    </row>
    <row r="48" spans="1:4" x14ac:dyDescent="0.3">
      <c r="A48" s="26" t="s">
        <v>33</v>
      </c>
      <c r="B48" s="24"/>
      <c r="C48" s="24"/>
      <c r="D48" s="24"/>
    </row>
    <row r="49" spans="1:4" x14ac:dyDescent="0.3">
      <c r="A49" s="23" t="s">
        <v>34</v>
      </c>
      <c r="B49" s="22">
        <v>6374.3786000000018</v>
      </c>
      <c r="C49" s="22">
        <v>11674.048889999991</v>
      </c>
      <c r="D49" s="22">
        <v>18048.427490000027</v>
      </c>
    </row>
    <row r="50" spans="1:4" x14ac:dyDescent="0.3">
      <c r="A50" s="23" t="s">
        <v>35</v>
      </c>
      <c r="B50" s="22">
        <v>1257.0555299999996</v>
      </c>
      <c r="C50" s="22">
        <v>3402.3977200000036</v>
      </c>
      <c r="D50" s="22">
        <v>4659.4532500000096</v>
      </c>
    </row>
    <row r="51" spans="1:4" x14ac:dyDescent="0.3">
      <c r="B51" s="16"/>
      <c r="C51" s="16"/>
      <c r="D51" s="16"/>
    </row>
    <row r="52" spans="1:4" x14ac:dyDescent="0.3">
      <c r="A52" s="25" t="s">
        <v>36</v>
      </c>
      <c r="B52" s="24"/>
      <c r="C52" s="24"/>
      <c r="D52" s="24"/>
    </row>
    <row r="53" spans="1:4" x14ac:dyDescent="0.3">
      <c r="A53" s="23" t="s">
        <v>37</v>
      </c>
      <c r="B53" s="22">
        <v>113.514</v>
      </c>
      <c r="C53" s="22">
        <v>248.65980999999994</v>
      </c>
      <c r="D53" s="22">
        <v>362.17381</v>
      </c>
    </row>
    <row r="54" spans="1:4" x14ac:dyDescent="0.3">
      <c r="A54" s="23" t="s">
        <v>38</v>
      </c>
      <c r="B54" s="22">
        <v>1167.4032800000004</v>
      </c>
      <c r="C54" s="22">
        <v>2600.5249900000022</v>
      </c>
      <c r="D54" s="22">
        <v>3767.9282699999999</v>
      </c>
    </row>
    <row r="55" spans="1:4" x14ac:dyDescent="0.3">
      <c r="A55" s="23" t="s">
        <v>39</v>
      </c>
      <c r="B55" s="22">
        <v>3377.9106000000029</v>
      </c>
      <c r="C55" s="22">
        <v>6803.1272400000016</v>
      </c>
      <c r="D55" s="22">
        <v>10181.037840000001</v>
      </c>
    </row>
    <row r="56" spans="1:4" x14ac:dyDescent="0.3">
      <c r="A56" s="23" t="s">
        <v>40</v>
      </c>
      <c r="B56" s="22">
        <v>2409.5320200000001</v>
      </c>
      <c r="C56" s="22">
        <v>3999.7657899999986</v>
      </c>
      <c r="D56" s="22">
        <v>6409.2978100000182</v>
      </c>
    </row>
    <row r="57" spans="1:4" x14ac:dyDescent="0.3">
      <c r="A57" s="23" t="s">
        <v>41</v>
      </c>
      <c r="B57" s="22">
        <v>486.55557999999979</v>
      </c>
      <c r="C57" s="22">
        <v>1138.6216999999995</v>
      </c>
      <c r="D57" s="22">
        <v>1625.1772800000003</v>
      </c>
    </row>
    <row r="58" spans="1:4" ht="15" thickBot="1" x14ac:dyDescent="0.35">
      <c r="A58" s="23" t="s">
        <v>42</v>
      </c>
      <c r="B58" s="22">
        <v>76.518649999999994</v>
      </c>
      <c r="C58" s="22">
        <v>285.74707999999993</v>
      </c>
      <c r="D58" s="22">
        <v>362.26573000000002</v>
      </c>
    </row>
    <row r="59" spans="1:4" ht="15" thickBot="1" x14ac:dyDescent="0.35">
      <c r="A59" s="21" t="s">
        <v>31</v>
      </c>
      <c r="B59" s="20">
        <v>7631.4341300000042</v>
      </c>
      <c r="C59" s="20">
        <v>15076.446609999977</v>
      </c>
      <c r="D59" s="20">
        <v>22707.880740000037</v>
      </c>
    </row>
  </sheetData>
  <mergeCells count="2">
    <mergeCell ref="B3:D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view="pageBreakPreview" zoomScale="150" zoomScaleNormal="100" zoomScaleSheetLayoutView="150" workbookViewId="0">
      <selection activeCell="A55" sqref="A55"/>
    </sheetView>
  </sheetViews>
  <sheetFormatPr defaultRowHeight="14.4" x14ac:dyDescent="0.3"/>
  <cols>
    <col min="1" max="1" width="21.88671875" customWidth="1"/>
    <col min="2" max="2" width="10.5546875" customWidth="1"/>
    <col min="3" max="3" width="12.33203125" customWidth="1"/>
    <col min="4" max="4" width="10.21875" customWidth="1"/>
    <col min="5" max="5" width="14.21875" customWidth="1"/>
    <col min="6" max="6" width="12.5546875" customWidth="1"/>
    <col min="7" max="7" width="12.6640625" customWidth="1"/>
    <col min="8" max="8" width="12.33203125" customWidth="1"/>
    <col min="9" max="9" width="11.109375" customWidth="1"/>
    <col min="10" max="10" width="11.77734375" customWidth="1"/>
  </cols>
  <sheetData>
    <row r="1" spans="1:10" ht="15" thickBot="1" x14ac:dyDescent="0.35">
      <c r="A1" s="1" t="s">
        <v>606</v>
      </c>
      <c r="B1" s="1"/>
      <c r="C1" s="1"/>
      <c r="D1" s="1"/>
      <c r="E1" s="1"/>
      <c r="F1" s="1"/>
    </row>
    <row r="2" spans="1:10" ht="78" customHeight="1" thickBot="1" x14ac:dyDescent="0.35">
      <c r="A2" s="2" t="s">
        <v>0</v>
      </c>
      <c r="B2" s="2" t="s">
        <v>424</v>
      </c>
      <c r="C2" s="38" t="s">
        <v>423</v>
      </c>
      <c r="D2" s="38" t="s">
        <v>422</v>
      </c>
      <c r="E2" s="38" t="s">
        <v>421</v>
      </c>
      <c r="F2" s="38" t="s">
        <v>420</v>
      </c>
      <c r="G2" s="38" t="s">
        <v>419</v>
      </c>
      <c r="H2" s="38" t="s">
        <v>418</v>
      </c>
      <c r="I2" s="38" t="s">
        <v>417</v>
      </c>
      <c r="J2" s="38" t="s">
        <v>416</v>
      </c>
    </row>
    <row r="3" spans="1:10" ht="15.9" customHeight="1" x14ac:dyDescent="0.3">
      <c r="A3" s="75" t="s">
        <v>510</v>
      </c>
      <c r="B3" s="22"/>
      <c r="C3" s="22"/>
      <c r="D3" s="22"/>
    </row>
    <row r="4" spans="1:10" ht="15.9" customHeight="1" x14ac:dyDescent="0.3">
      <c r="A4" s="72" t="s">
        <v>6</v>
      </c>
      <c r="B4" s="24"/>
      <c r="C4" s="24"/>
      <c r="D4" s="24"/>
      <c r="E4" s="24"/>
      <c r="F4" s="24"/>
    </row>
    <row r="5" spans="1:10" ht="15.9" customHeight="1" x14ac:dyDescent="0.3">
      <c r="A5" s="71" t="s">
        <v>7</v>
      </c>
      <c r="B5" s="22">
        <v>3894.9993800000038</v>
      </c>
      <c r="C5" s="22">
        <v>2048.9796000000001</v>
      </c>
      <c r="D5" s="22">
        <v>974.95827999999949</v>
      </c>
      <c r="E5" s="22">
        <v>2343.0414899999992</v>
      </c>
      <c r="F5" s="22">
        <v>2698.0582200000022</v>
      </c>
      <c r="G5" s="22">
        <v>3509.9028900000039</v>
      </c>
      <c r="H5" s="22">
        <v>2381.3744100000017</v>
      </c>
      <c r="I5" s="22">
        <v>1708.838960000001</v>
      </c>
      <c r="J5" s="22">
        <v>444.25900999999993</v>
      </c>
    </row>
    <row r="6" spans="1:10" ht="15.9" customHeight="1" x14ac:dyDescent="0.3">
      <c r="A6" s="71" t="s">
        <v>8</v>
      </c>
      <c r="B6" s="22">
        <v>2268.0006300000018</v>
      </c>
      <c r="C6" s="22">
        <v>1981.883950000002</v>
      </c>
      <c r="D6" s="22">
        <v>1702.9459500000007</v>
      </c>
      <c r="E6" s="22">
        <v>1452.1020000000019</v>
      </c>
      <c r="F6" s="22">
        <v>1742.4181300000018</v>
      </c>
      <c r="G6" s="22">
        <v>2080.5831800000033</v>
      </c>
      <c r="H6" s="22">
        <v>2034.7696800000026</v>
      </c>
      <c r="I6" s="22">
        <v>1767.4570000000015</v>
      </c>
      <c r="J6" s="22">
        <v>309.05434999999994</v>
      </c>
    </row>
    <row r="7" spans="1:10" ht="15.9" customHeight="1" x14ac:dyDescent="0.3">
      <c r="A7" s="158" t="s">
        <v>9</v>
      </c>
      <c r="B7" s="22">
        <v>7891.6323699999957</v>
      </c>
      <c r="C7" s="22">
        <v>4483.0325200000016</v>
      </c>
      <c r="D7" s="22">
        <v>3526.5683700000031</v>
      </c>
      <c r="E7" s="22">
        <v>6845.2793799999972</v>
      </c>
      <c r="F7" s="22">
        <v>5814.509480000007</v>
      </c>
      <c r="G7" s="22">
        <v>7152.6000799999983</v>
      </c>
      <c r="H7" s="22">
        <v>6026.8497999999954</v>
      </c>
      <c r="I7" s="22">
        <v>5604.8772599999993</v>
      </c>
      <c r="J7" s="22">
        <v>1729.3731599999987</v>
      </c>
    </row>
    <row r="8" spans="1:10" ht="15.9" customHeight="1" x14ac:dyDescent="0.3">
      <c r="A8" s="71" t="s">
        <v>10</v>
      </c>
      <c r="B8" s="22">
        <v>3075.4512500000005</v>
      </c>
      <c r="C8" s="22">
        <v>1626.4139900000018</v>
      </c>
      <c r="D8" s="22">
        <v>671.44381999999996</v>
      </c>
      <c r="E8" s="22">
        <v>1494.6389500000016</v>
      </c>
      <c r="F8" s="22">
        <v>2414.5194900000006</v>
      </c>
      <c r="G8" s="22">
        <v>2707.9808000000021</v>
      </c>
      <c r="H8" s="22">
        <v>2243.4788100000028</v>
      </c>
      <c r="I8" s="22">
        <v>830.74519000000032</v>
      </c>
      <c r="J8" s="22">
        <v>111.97423000000001</v>
      </c>
    </row>
    <row r="9" spans="1:10" ht="15.9" customHeight="1" x14ac:dyDescent="0.3">
      <c r="A9" s="71" t="s">
        <v>11</v>
      </c>
      <c r="B9" s="22">
        <v>3164.0001600000073</v>
      </c>
      <c r="C9" s="22">
        <v>1610.3386899999994</v>
      </c>
      <c r="D9" s="22">
        <v>1042.19291</v>
      </c>
      <c r="E9" s="22">
        <v>1762.3120600000002</v>
      </c>
      <c r="F9" s="22">
        <v>2108.1271500000007</v>
      </c>
      <c r="G9" s="22">
        <v>2722.2107000000074</v>
      </c>
      <c r="H9" s="22">
        <v>2136.4616500000002</v>
      </c>
      <c r="I9" s="22">
        <v>1715.6179100000002</v>
      </c>
      <c r="J9" s="22">
        <v>348.73769999999996</v>
      </c>
    </row>
    <row r="10" spans="1:10" ht="15.9" customHeight="1" x14ac:dyDescent="0.3">
      <c r="A10" s="71" t="s">
        <v>12</v>
      </c>
      <c r="B10" s="22">
        <v>833.00001999999995</v>
      </c>
      <c r="C10" s="22">
        <v>740.16317000000004</v>
      </c>
      <c r="D10" s="22">
        <v>396.3682500000001</v>
      </c>
      <c r="E10" s="22">
        <v>393.34545000000008</v>
      </c>
      <c r="F10" s="22">
        <v>457.44052000000016</v>
      </c>
      <c r="G10" s="22">
        <v>473.77147000000019</v>
      </c>
      <c r="H10" s="22">
        <v>409.85872000000006</v>
      </c>
      <c r="I10" s="22">
        <v>337.70551000000006</v>
      </c>
      <c r="J10" s="22">
        <v>36.457329999999999</v>
      </c>
    </row>
    <row r="11" spans="1:10" ht="15.9" customHeight="1" thickBot="1" x14ac:dyDescent="0.35">
      <c r="A11" s="71" t="s">
        <v>13</v>
      </c>
      <c r="B11" s="22">
        <v>1800.999420000001</v>
      </c>
      <c r="C11" s="22">
        <v>997.08500000000004</v>
      </c>
      <c r="D11" s="22">
        <v>422.49161999999973</v>
      </c>
      <c r="E11" s="22">
        <v>1089.1944699999997</v>
      </c>
      <c r="F11" s="22">
        <v>1044.8670400000001</v>
      </c>
      <c r="G11" s="22">
        <v>1480.8803800000007</v>
      </c>
      <c r="H11" s="22">
        <v>770.61700999999982</v>
      </c>
      <c r="I11" s="22">
        <v>1078.82925</v>
      </c>
      <c r="J11" s="22">
        <v>192.39650999999998</v>
      </c>
    </row>
    <row r="12" spans="1:10" ht="15.9" customHeight="1" thickBot="1" x14ac:dyDescent="0.35">
      <c r="A12" s="70" t="s">
        <v>14</v>
      </c>
      <c r="B12" s="20">
        <v>22928.083230000066</v>
      </c>
      <c r="C12" s="20">
        <v>13487.896919999976</v>
      </c>
      <c r="D12" s="20">
        <v>8736.9692000000214</v>
      </c>
      <c r="E12" s="20">
        <v>15379.913799999997</v>
      </c>
      <c r="F12" s="20">
        <v>16279.940029999967</v>
      </c>
      <c r="G12" s="20">
        <v>20127.929500000031</v>
      </c>
      <c r="H12" s="20">
        <v>16003.410079999989</v>
      </c>
      <c r="I12" s="20">
        <v>13044.071079999996</v>
      </c>
      <c r="J12" s="20">
        <v>3172.2522900000031</v>
      </c>
    </row>
    <row r="13" spans="1:10" ht="15.9" customHeight="1" x14ac:dyDescent="0.3">
      <c r="B13" s="16"/>
      <c r="C13" s="16"/>
      <c r="D13" s="16"/>
      <c r="E13" s="16"/>
      <c r="F13" s="16"/>
      <c r="G13" s="22"/>
      <c r="H13" s="22"/>
      <c r="I13" s="22"/>
      <c r="J13" s="22"/>
    </row>
    <row r="14" spans="1:10" ht="15.9" customHeight="1" x14ac:dyDescent="0.3">
      <c r="A14" s="12" t="s">
        <v>511</v>
      </c>
      <c r="B14" s="16"/>
      <c r="C14" s="16"/>
      <c r="D14" s="16"/>
      <c r="E14" s="16"/>
      <c r="F14" s="16"/>
      <c r="G14" s="16"/>
      <c r="H14" s="16"/>
      <c r="I14" s="16"/>
      <c r="J14" s="16"/>
    </row>
    <row r="15" spans="1:10" ht="15.9" customHeight="1" x14ac:dyDescent="0.3">
      <c r="A15" s="25" t="s">
        <v>60</v>
      </c>
      <c r="B15" s="24"/>
      <c r="C15" s="24"/>
      <c r="D15" s="24"/>
      <c r="E15" s="24"/>
      <c r="F15" s="24"/>
      <c r="G15" s="24"/>
      <c r="H15" s="24"/>
      <c r="I15" s="24"/>
      <c r="J15" s="24"/>
    </row>
    <row r="16" spans="1:10" ht="15.9" customHeight="1" x14ac:dyDescent="0.3">
      <c r="A16" s="23" t="s">
        <v>59</v>
      </c>
      <c r="B16" s="22">
        <v>14605.856719999972</v>
      </c>
      <c r="C16" s="22">
        <v>9438.6454300000114</v>
      </c>
      <c r="D16" s="22">
        <v>6617.8388400000104</v>
      </c>
      <c r="E16" s="22">
        <v>10309.974370000016</v>
      </c>
      <c r="F16" s="22">
        <v>10552.142700000017</v>
      </c>
      <c r="G16" s="22">
        <v>12931.333020000024</v>
      </c>
      <c r="H16" s="22">
        <v>10401.241790000007</v>
      </c>
      <c r="I16" s="22">
        <v>8761.3815500000164</v>
      </c>
      <c r="J16" s="22">
        <v>2377.6905700000002</v>
      </c>
    </row>
    <row r="17" spans="1:10" ht="15.9" customHeight="1" x14ac:dyDescent="0.3">
      <c r="A17" s="23" t="s">
        <v>58</v>
      </c>
      <c r="B17" s="22">
        <v>8322.2265100000059</v>
      </c>
      <c r="C17" s="22">
        <v>4049.2514899999996</v>
      </c>
      <c r="D17" s="22">
        <v>2119.1303600000019</v>
      </c>
      <c r="E17" s="22">
        <v>5069.9394300000058</v>
      </c>
      <c r="F17" s="22">
        <v>5727.7973300000103</v>
      </c>
      <c r="G17" s="22">
        <v>7196.5964800000047</v>
      </c>
      <c r="H17" s="22">
        <v>5602.1682900000033</v>
      </c>
      <c r="I17" s="22">
        <v>4282.689530000006</v>
      </c>
      <c r="J17" s="22">
        <v>794.5617199999997</v>
      </c>
    </row>
    <row r="18" spans="1:10" ht="12" customHeight="1" x14ac:dyDescent="0.3">
      <c r="B18" s="16"/>
      <c r="C18" s="16"/>
      <c r="D18" s="16"/>
      <c r="E18" s="16"/>
      <c r="F18" s="16"/>
      <c r="G18" s="16"/>
      <c r="H18" s="16"/>
      <c r="I18" s="16"/>
      <c r="J18" s="16"/>
    </row>
    <row r="19" spans="1:10" ht="15.9" customHeight="1" x14ac:dyDescent="0.3">
      <c r="A19" s="8" t="s">
        <v>512</v>
      </c>
      <c r="B19" s="24"/>
      <c r="C19" s="24"/>
      <c r="D19" s="24"/>
      <c r="E19" s="24"/>
      <c r="F19" s="24"/>
      <c r="G19" s="24"/>
      <c r="H19" s="24"/>
      <c r="I19" s="24"/>
      <c r="J19" s="24"/>
    </row>
    <row r="20" spans="1:10" ht="15.9" customHeight="1" x14ac:dyDescent="0.3">
      <c r="A20" t="s">
        <v>15</v>
      </c>
      <c r="B20" s="22">
        <v>22471.302210000027</v>
      </c>
      <c r="C20" s="22">
        <v>13123.980659999987</v>
      </c>
      <c r="D20" s="22">
        <v>8449.1482100000085</v>
      </c>
      <c r="E20" s="22">
        <v>15016.875979999983</v>
      </c>
      <c r="F20" s="22">
        <v>15939.515949999979</v>
      </c>
      <c r="G20" s="22">
        <v>19697.837370000016</v>
      </c>
      <c r="H20" s="22">
        <v>15662.126629999988</v>
      </c>
      <c r="I20" s="22">
        <v>12719.086720000001</v>
      </c>
      <c r="J20" s="22">
        <v>3037.5466900000024</v>
      </c>
    </row>
    <row r="21" spans="1:10" ht="15.9" customHeight="1" x14ac:dyDescent="0.3">
      <c r="A21" s="10" t="s">
        <v>16</v>
      </c>
      <c r="B21" s="22">
        <v>236.57853</v>
      </c>
      <c r="C21" s="22">
        <v>199.95353</v>
      </c>
      <c r="D21" s="22">
        <v>93.816660000000013</v>
      </c>
      <c r="E21" s="22">
        <v>181.08195000000001</v>
      </c>
      <c r="F21" s="22">
        <v>163.30153999999996</v>
      </c>
      <c r="G21" s="22">
        <v>211.88963999999999</v>
      </c>
      <c r="H21" s="22">
        <v>136.61428999999998</v>
      </c>
      <c r="I21" s="22">
        <v>149.38003</v>
      </c>
      <c r="J21" s="22">
        <v>32</v>
      </c>
    </row>
    <row r="22" spans="1:10" ht="15.9" customHeight="1" x14ac:dyDescent="0.3">
      <c r="A22" s="10" t="s">
        <v>517</v>
      </c>
      <c r="B22" s="22">
        <v>215.70248999999998</v>
      </c>
      <c r="C22" s="22">
        <v>159.46272999999999</v>
      </c>
      <c r="D22" s="22">
        <v>192.00433000000001</v>
      </c>
      <c r="E22" s="22">
        <v>178.95586999999998</v>
      </c>
      <c r="F22" s="22">
        <v>173.62253999999999</v>
      </c>
      <c r="G22" s="22">
        <v>213.70249000000001</v>
      </c>
      <c r="H22" s="22">
        <v>202.16916000000001</v>
      </c>
      <c r="I22" s="22">
        <v>172.10433</v>
      </c>
      <c r="J22" s="22">
        <v>101.7056</v>
      </c>
    </row>
    <row r="23" spans="1:10" ht="15.9" customHeight="1" x14ac:dyDescent="0.3">
      <c r="A23" s="23" t="s">
        <v>17</v>
      </c>
      <c r="B23" s="22">
        <v>4.5</v>
      </c>
      <c r="C23" s="22">
        <v>4.5</v>
      </c>
      <c r="D23" s="22">
        <v>2</v>
      </c>
      <c r="E23" s="22">
        <v>3</v>
      </c>
      <c r="F23" s="22">
        <v>3.5</v>
      </c>
      <c r="G23" s="22">
        <v>4.5</v>
      </c>
      <c r="H23" s="22">
        <v>2.5</v>
      </c>
      <c r="I23" s="22">
        <v>3.5</v>
      </c>
      <c r="J23" s="22">
        <v>1</v>
      </c>
    </row>
    <row r="24" spans="1:10" ht="9" customHeight="1" x14ac:dyDescent="0.3">
      <c r="B24" s="16"/>
      <c r="C24" s="16"/>
      <c r="D24" s="16"/>
      <c r="E24" s="16"/>
      <c r="F24" s="16"/>
      <c r="G24" s="16"/>
      <c r="H24" s="16"/>
      <c r="I24" s="16"/>
      <c r="J24" s="16"/>
    </row>
    <row r="25" spans="1:10" ht="15.9" customHeight="1" x14ac:dyDescent="0.3">
      <c r="A25" s="25" t="s">
        <v>18</v>
      </c>
      <c r="B25" s="24"/>
      <c r="C25" s="24"/>
      <c r="D25" s="24"/>
      <c r="E25" s="24"/>
      <c r="F25" s="24"/>
      <c r="G25" s="24"/>
      <c r="H25" s="24"/>
      <c r="I25" s="24"/>
      <c r="J25" s="24"/>
    </row>
    <row r="26" spans="1:10" ht="15.9" customHeight="1" x14ac:dyDescent="0.3">
      <c r="A26" s="23" t="s">
        <v>19</v>
      </c>
      <c r="B26" s="22">
        <v>21103.742600000038</v>
      </c>
      <c r="C26" s="22">
        <v>12358.24090999999</v>
      </c>
      <c r="D26" s="22">
        <v>7765.8917900000051</v>
      </c>
      <c r="E26" s="22">
        <v>13930.796879999973</v>
      </c>
      <c r="F26" s="22">
        <v>15006.682709999994</v>
      </c>
      <c r="G26" s="22">
        <v>18545.01108</v>
      </c>
      <c r="H26" s="22">
        <v>14685.212619999991</v>
      </c>
      <c r="I26" s="22">
        <v>11809.934069999998</v>
      </c>
      <c r="J26" s="22">
        <v>2660.2811600000014</v>
      </c>
    </row>
    <row r="27" spans="1:10" ht="15.9" customHeight="1" x14ac:dyDescent="0.3">
      <c r="A27" s="23" t="s">
        <v>20</v>
      </c>
      <c r="B27" s="22">
        <v>1706.3406300000011</v>
      </c>
      <c r="C27" s="22">
        <v>1036.6560100000006</v>
      </c>
      <c r="D27" s="22">
        <v>858.07741000000021</v>
      </c>
      <c r="E27" s="22">
        <v>1331.1169200000008</v>
      </c>
      <c r="F27" s="22">
        <v>1160.2573200000006</v>
      </c>
      <c r="G27" s="22">
        <v>1465.9184200000009</v>
      </c>
      <c r="H27" s="22">
        <v>1203.1974600000005</v>
      </c>
      <c r="I27" s="22">
        <v>1125.1370100000008</v>
      </c>
      <c r="J27" s="22">
        <v>419.97113000000002</v>
      </c>
    </row>
    <row r="28" spans="1:10" ht="15.9" customHeight="1" x14ac:dyDescent="0.3">
      <c r="A28" s="23" t="s">
        <v>67</v>
      </c>
      <c r="B28" s="22">
        <v>118</v>
      </c>
      <c r="C28" s="22">
        <v>93</v>
      </c>
      <c r="D28" s="22">
        <v>113</v>
      </c>
      <c r="E28" s="22">
        <v>118</v>
      </c>
      <c r="F28" s="22">
        <v>113</v>
      </c>
      <c r="G28" s="22">
        <v>117</v>
      </c>
      <c r="H28" s="22">
        <v>115</v>
      </c>
      <c r="I28" s="22">
        <v>109</v>
      </c>
      <c r="J28" s="22">
        <v>92</v>
      </c>
    </row>
    <row r="29" spans="1:10" ht="8.25" customHeight="1" x14ac:dyDescent="0.3">
      <c r="B29" s="16"/>
      <c r="C29" s="16"/>
      <c r="D29" s="16"/>
      <c r="E29" s="16"/>
      <c r="F29" s="16"/>
      <c r="G29" s="16"/>
      <c r="H29" s="16"/>
      <c r="I29" s="16"/>
      <c r="J29" s="16"/>
    </row>
    <row r="30" spans="1:10" ht="15" customHeight="1" x14ac:dyDescent="0.3">
      <c r="A30" s="8" t="s">
        <v>515</v>
      </c>
      <c r="B30" s="24"/>
      <c r="C30" s="24"/>
      <c r="D30" s="24"/>
      <c r="E30" s="24"/>
      <c r="F30" s="24"/>
      <c r="G30" s="24"/>
      <c r="H30" s="24"/>
      <c r="I30" s="24"/>
      <c r="J30" s="24"/>
    </row>
    <row r="31" spans="1:10" ht="15" customHeight="1" x14ac:dyDescent="0.3">
      <c r="A31" s="23" t="s">
        <v>21</v>
      </c>
      <c r="B31" s="22">
        <v>22714.570050000071</v>
      </c>
      <c r="C31" s="22">
        <v>13322.050409999978</v>
      </c>
      <c r="D31" s="22">
        <v>8546.6226900000111</v>
      </c>
      <c r="E31" s="22">
        <v>15178.650619999984</v>
      </c>
      <c r="F31" s="22">
        <v>16089.343519999995</v>
      </c>
      <c r="G31" s="22">
        <v>19919.416320000026</v>
      </c>
      <c r="H31" s="22">
        <v>15811.063569999946</v>
      </c>
      <c r="I31" s="22">
        <v>12863.382140000005</v>
      </c>
      <c r="J31" s="22">
        <v>3037.6300200000032</v>
      </c>
    </row>
    <row r="32" spans="1:10" ht="15" customHeight="1" x14ac:dyDescent="0.3">
      <c r="A32" s="23" t="s">
        <v>22</v>
      </c>
      <c r="B32" s="22">
        <v>127.36667</v>
      </c>
      <c r="C32" s="22">
        <v>87.699999999999989</v>
      </c>
      <c r="D32" s="22">
        <v>106.2</v>
      </c>
      <c r="E32" s="22">
        <v>119.86667</v>
      </c>
      <c r="F32" s="22">
        <v>113.2</v>
      </c>
      <c r="G32" s="22">
        <v>122.36667000000001</v>
      </c>
      <c r="H32" s="22">
        <v>109.2</v>
      </c>
      <c r="I32" s="22">
        <v>105.63333999999999</v>
      </c>
      <c r="J32" s="22">
        <v>74.066669999999988</v>
      </c>
    </row>
    <row r="33" spans="1:10" ht="15" customHeight="1" x14ac:dyDescent="0.3">
      <c r="A33" s="23" t="s">
        <v>23</v>
      </c>
      <c r="B33" s="22">
        <v>52.840910000000001</v>
      </c>
      <c r="C33" s="22">
        <v>44.840910000000001</v>
      </c>
      <c r="D33" s="22">
        <v>50.840910000000001</v>
      </c>
      <c r="E33" s="22">
        <v>50.840910000000001</v>
      </c>
      <c r="F33" s="22">
        <v>46.840910000000001</v>
      </c>
      <c r="G33" s="22">
        <v>52.840910000000001</v>
      </c>
      <c r="H33" s="22">
        <v>49.840910000000001</v>
      </c>
      <c r="I33" s="22">
        <v>43.75</v>
      </c>
      <c r="J33" s="22">
        <v>32</v>
      </c>
    </row>
    <row r="34" spans="1:10" ht="15" customHeight="1" x14ac:dyDescent="0.3">
      <c r="A34" s="23" t="s">
        <v>24</v>
      </c>
      <c r="B34" s="22">
        <v>29.305599999999998</v>
      </c>
      <c r="C34" s="22">
        <v>29.305599999999998</v>
      </c>
      <c r="D34" s="22">
        <v>29.305599999999998</v>
      </c>
      <c r="E34" s="22">
        <v>26.555599999999998</v>
      </c>
      <c r="F34" s="22">
        <v>26.555599999999998</v>
      </c>
      <c r="G34" s="22">
        <v>29.305599999999998</v>
      </c>
      <c r="H34" s="22">
        <v>29.305599999999998</v>
      </c>
      <c r="I34" s="22">
        <v>28.305599999999998</v>
      </c>
      <c r="J34" s="22">
        <v>24.555599999999998</v>
      </c>
    </row>
    <row r="35" spans="1:10" ht="15" customHeight="1" x14ac:dyDescent="0.3">
      <c r="A35" s="23" t="s">
        <v>25</v>
      </c>
      <c r="B35" s="22">
        <v>4</v>
      </c>
      <c r="C35" s="22">
        <v>4</v>
      </c>
      <c r="D35" s="22">
        <v>4</v>
      </c>
      <c r="E35" s="22">
        <v>4</v>
      </c>
      <c r="F35" s="22">
        <v>4</v>
      </c>
      <c r="G35" s="22">
        <v>4</v>
      </c>
      <c r="H35" s="22">
        <v>4</v>
      </c>
      <c r="I35" s="22">
        <v>3</v>
      </c>
      <c r="J35" s="22">
        <v>4</v>
      </c>
    </row>
    <row r="36" spans="1:10" ht="15.9" customHeight="1" x14ac:dyDescent="0.3">
      <c r="B36" s="16"/>
      <c r="C36" s="16"/>
      <c r="D36" s="16"/>
      <c r="E36" s="16"/>
      <c r="F36" s="16"/>
      <c r="G36" s="16"/>
      <c r="H36" s="16"/>
      <c r="I36" s="16"/>
      <c r="J36" s="16"/>
    </row>
    <row r="37" spans="1:10" ht="15" customHeight="1" x14ac:dyDescent="0.3">
      <c r="A37" s="8" t="s">
        <v>519</v>
      </c>
      <c r="B37" s="24"/>
      <c r="C37" s="24"/>
      <c r="D37" s="24"/>
      <c r="E37" s="24"/>
      <c r="F37" s="24"/>
      <c r="G37" s="24"/>
      <c r="H37" s="24"/>
      <c r="I37" s="24"/>
      <c r="J37" s="24"/>
    </row>
    <row r="38" spans="1:10" ht="15" customHeight="1" x14ac:dyDescent="0.3">
      <c r="A38" s="23" t="s">
        <v>26</v>
      </c>
      <c r="B38" s="22">
        <v>3061.1162500000014</v>
      </c>
      <c r="C38" s="22">
        <v>1553.6587099999997</v>
      </c>
      <c r="D38" s="22">
        <v>855.60064000000011</v>
      </c>
      <c r="E38" s="22">
        <v>1581.0781399999998</v>
      </c>
      <c r="F38" s="22">
        <v>1916.9776400000017</v>
      </c>
      <c r="G38" s="22">
        <v>2451.0189200000004</v>
      </c>
      <c r="H38" s="22">
        <v>1791.2422900000004</v>
      </c>
      <c r="I38" s="22">
        <v>1397.7592800000004</v>
      </c>
      <c r="J38" s="22">
        <v>302.04966000000002</v>
      </c>
    </row>
    <row r="39" spans="1:10" ht="15" customHeight="1" x14ac:dyDescent="0.3">
      <c r="A39" s="23" t="s">
        <v>27</v>
      </c>
      <c r="B39" s="22">
        <v>12551.295019999987</v>
      </c>
      <c r="C39" s="22">
        <v>7066.2888000000139</v>
      </c>
      <c r="D39" s="22">
        <v>4066.4643600000045</v>
      </c>
      <c r="E39" s="22">
        <v>7911.2113000000227</v>
      </c>
      <c r="F39" s="22">
        <v>8484.6700300000211</v>
      </c>
      <c r="G39" s="22">
        <v>10895.400009999987</v>
      </c>
      <c r="H39" s="22">
        <v>8275.8948000000219</v>
      </c>
      <c r="I39" s="22">
        <v>6480.6491700000124</v>
      </c>
      <c r="J39" s="22">
        <v>1376.0466399999998</v>
      </c>
    </row>
    <row r="40" spans="1:10" ht="15" customHeight="1" x14ac:dyDescent="0.3">
      <c r="A40" s="23" t="s">
        <v>28</v>
      </c>
      <c r="B40" s="22">
        <v>4094.0097100000066</v>
      </c>
      <c r="C40" s="22">
        <v>2655.8195600000008</v>
      </c>
      <c r="D40" s="22">
        <v>1783.9416100000017</v>
      </c>
      <c r="E40" s="22">
        <v>3164.9479300000016</v>
      </c>
      <c r="F40" s="22">
        <v>3221.8287500000029</v>
      </c>
      <c r="G40" s="22">
        <v>3734.5986100000032</v>
      </c>
      <c r="H40" s="22">
        <v>3298.7450500000036</v>
      </c>
      <c r="I40" s="22">
        <v>2766.7745900000018</v>
      </c>
      <c r="J40" s="22">
        <v>591.98513999999989</v>
      </c>
    </row>
    <row r="41" spans="1:10" ht="15" customHeight="1" x14ac:dyDescent="0.3">
      <c r="A41" s="23" t="s">
        <v>29</v>
      </c>
      <c r="B41" s="22">
        <v>3062.3753600000005</v>
      </c>
      <c r="C41" s="22">
        <v>2083.5406599999997</v>
      </c>
      <c r="D41" s="22">
        <v>1895.6757000000002</v>
      </c>
      <c r="E41" s="22">
        <v>2575.3895400000015</v>
      </c>
      <c r="F41" s="22">
        <v>2514.1767199999999</v>
      </c>
      <c r="G41" s="22">
        <v>2893.6250700000046</v>
      </c>
      <c r="H41" s="22">
        <v>2496.2410499999992</v>
      </c>
      <c r="I41" s="22">
        <v>2278.4074700000001</v>
      </c>
      <c r="J41" s="22">
        <v>834.42903000000035</v>
      </c>
    </row>
    <row r="42" spans="1:10" ht="15" customHeight="1" thickBot="1" x14ac:dyDescent="0.35">
      <c r="A42" s="23" t="s">
        <v>30</v>
      </c>
      <c r="B42" s="22">
        <v>159.28689</v>
      </c>
      <c r="C42" s="22">
        <v>128.58919</v>
      </c>
      <c r="D42" s="22">
        <v>135.28689</v>
      </c>
      <c r="E42" s="22">
        <v>147.28689</v>
      </c>
      <c r="F42" s="22">
        <v>142.28689</v>
      </c>
      <c r="G42" s="22">
        <v>153.28689</v>
      </c>
      <c r="H42" s="22">
        <v>141.28689</v>
      </c>
      <c r="I42" s="22">
        <v>120.48057</v>
      </c>
      <c r="J42" s="22">
        <v>67.74181999999999</v>
      </c>
    </row>
    <row r="43" spans="1:10" ht="15.9" customHeight="1" thickBot="1" x14ac:dyDescent="0.35">
      <c r="A43" s="21" t="s">
        <v>31</v>
      </c>
      <c r="B43" s="20">
        <v>22928.083230000066</v>
      </c>
      <c r="C43" s="20">
        <v>13487.896919999992</v>
      </c>
      <c r="D43" s="20">
        <v>8736.9692000000086</v>
      </c>
      <c r="E43" s="20">
        <v>15379.913799999982</v>
      </c>
      <c r="F43" s="20">
        <v>16279.94002999998</v>
      </c>
      <c r="G43" s="20">
        <v>20127.929500000006</v>
      </c>
      <c r="H43" s="20">
        <v>16003.410079999985</v>
      </c>
      <c r="I43" s="20">
        <v>13044.071080000007</v>
      </c>
      <c r="J43" s="20">
        <v>3172.2522900000022</v>
      </c>
    </row>
    <row r="44" spans="1:10" ht="9" customHeight="1" x14ac:dyDescent="0.3">
      <c r="B44" s="16"/>
      <c r="C44" s="16"/>
      <c r="D44" s="16"/>
      <c r="E44" s="16"/>
      <c r="F44" s="16"/>
      <c r="G44" s="16"/>
      <c r="H44" s="16"/>
      <c r="I44" s="16"/>
      <c r="J44" s="16"/>
    </row>
    <row r="45" spans="1:10" ht="15" customHeight="1" x14ac:dyDescent="0.3">
      <c r="A45" s="14" t="s">
        <v>559</v>
      </c>
      <c r="B45" s="16"/>
      <c r="C45" s="16"/>
      <c r="D45" s="16"/>
      <c r="E45" s="16"/>
      <c r="F45" s="16"/>
      <c r="G45" s="16"/>
      <c r="H45" s="16"/>
      <c r="I45" s="16"/>
      <c r="J45" s="16"/>
    </row>
    <row r="46" spans="1:10" ht="15" customHeight="1" x14ac:dyDescent="0.3">
      <c r="A46" s="26" t="s">
        <v>33</v>
      </c>
      <c r="B46" s="24"/>
      <c r="C46" s="24"/>
      <c r="D46" s="24"/>
      <c r="E46" s="24"/>
      <c r="F46" s="24"/>
      <c r="G46" s="24"/>
      <c r="H46" s="24"/>
      <c r="I46" s="24"/>
      <c r="J46" s="24"/>
    </row>
    <row r="47" spans="1:10" ht="15" customHeight="1" x14ac:dyDescent="0.3">
      <c r="A47" s="23" t="s">
        <v>34</v>
      </c>
      <c r="B47" s="22">
        <v>18048.427490000035</v>
      </c>
      <c r="C47" s="22">
        <v>10587.410869999998</v>
      </c>
      <c r="D47" s="22">
        <v>6791.5082800000046</v>
      </c>
      <c r="E47" s="22">
        <v>12127.658959999992</v>
      </c>
      <c r="F47" s="22">
        <v>12701.775189999986</v>
      </c>
      <c r="G47" s="22">
        <v>15908.655039999985</v>
      </c>
      <c r="H47" s="22">
        <v>12672.424980000023</v>
      </c>
      <c r="I47" s="22">
        <v>10545.458939999991</v>
      </c>
      <c r="J47" s="22">
        <v>2535.8334000000018</v>
      </c>
    </row>
    <row r="48" spans="1:10" ht="15" customHeight="1" x14ac:dyDescent="0.3">
      <c r="A48" s="23" t="s">
        <v>35</v>
      </c>
      <c r="B48" s="22">
        <v>4659.4532500000023</v>
      </c>
      <c r="C48" s="22">
        <v>2736.5233200000002</v>
      </c>
      <c r="D48" s="22">
        <v>1751.4565899999984</v>
      </c>
      <c r="E48" s="22">
        <v>3070.2989700000007</v>
      </c>
      <c r="F48" s="22">
        <v>3401.0423000000028</v>
      </c>
      <c r="G48" s="22">
        <v>4001.0719700000018</v>
      </c>
      <c r="H48" s="22">
        <v>3126.3159400000013</v>
      </c>
      <c r="I48" s="22">
        <v>2323.0078100000005</v>
      </c>
      <c r="J48" s="22">
        <v>533.71328999999992</v>
      </c>
    </row>
    <row r="49" spans="1:10" ht="9.75" customHeight="1" x14ac:dyDescent="0.3">
      <c r="B49" s="16"/>
      <c r="C49" s="16"/>
      <c r="D49" s="16"/>
      <c r="E49" s="16"/>
      <c r="F49" s="16"/>
      <c r="G49" s="16"/>
      <c r="H49" s="16"/>
      <c r="I49" s="16"/>
      <c r="J49" s="16"/>
    </row>
    <row r="50" spans="1:10" ht="15" customHeight="1" x14ac:dyDescent="0.3">
      <c r="A50" s="25" t="s">
        <v>36</v>
      </c>
      <c r="B50" s="24"/>
      <c r="C50" s="24"/>
      <c r="D50" s="24"/>
      <c r="E50" s="24"/>
      <c r="F50" s="24"/>
      <c r="G50" s="24"/>
      <c r="H50" s="24"/>
      <c r="I50" s="24"/>
      <c r="J50" s="24"/>
    </row>
    <row r="51" spans="1:10" ht="15" customHeight="1" x14ac:dyDescent="0.3">
      <c r="A51" s="23" t="s">
        <v>37</v>
      </c>
      <c r="B51" s="22">
        <v>362.17381</v>
      </c>
      <c r="C51" s="22">
        <v>258.60781000000003</v>
      </c>
      <c r="D51" s="22">
        <v>118.91756999999998</v>
      </c>
      <c r="E51" s="22">
        <v>222.88342999999998</v>
      </c>
      <c r="F51" s="22">
        <v>231.52948000000001</v>
      </c>
      <c r="G51" s="22">
        <v>282.83193999999997</v>
      </c>
      <c r="H51" s="22">
        <v>252.44933000000003</v>
      </c>
      <c r="I51" s="22">
        <v>212.46359999999999</v>
      </c>
      <c r="J51" s="22">
        <v>34.222269999999995</v>
      </c>
    </row>
    <row r="52" spans="1:10" ht="15" customHeight="1" x14ac:dyDescent="0.3">
      <c r="A52" s="23" t="s">
        <v>38</v>
      </c>
      <c r="B52" s="22">
        <v>3767.9282700000008</v>
      </c>
      <c r="C52" s="22">
        <v>2422.1174700000015</v>
      </c>
      <c r="D52" s="22">
        <v>1214.9975800000009</v>
      </c>
      <c r="E52" s="22">
        <v>2298.4584100000006</v>
      </c>
      <c r="F52" s="22">
        <v>2597.4104999999995</v>
      </c>
      <c r="G52" s="22">
        <v>3094.9545600000015</v>
      </c>
      <c r="H52" s="22">
        <v>2486.5709299999994</v>
      </c>
      <c r="I52" s="22">
        <v>2186.6973100000018</v>
      </c>
      <c r="J52" s="22">
        <v>370.5854700000001</v>
      </c>
    </row>
    <row r="53" spans="1:10" ht="15" customHeight="1" x14ac:dyDescent="0.3">
      <c r="A53" s="23" t="s">
        <v>39</v>
      </c>
      <c r="B53" s="22">
        <v>10181.037839999999</v>
      </c>
      <c r="C53" s="22">
        <v>6120.1683600000124</v>
      </c>
      <c r="D53" s="22">
        <v>4245.3560400000015</v>
      </c>
      <c r="E53" s="22">
        <v>7166.126690000011</v>
      </c>
      <c r="F53" s="22">
        <v>7139.2823800000133</v>
      </c>
      <c r="G53" s="22">
        <v>9181.8243900000107</v>
      </c>
      <c r="H53" s="22">
        <v>7043.8422000000073</v>
      </c>
      <c r="I53" s="22">
        <v>5746.5627800000111</v>
      </c>
      <c r="J53" s="22">
        <v>1399.6077399999988</v>
      </c>
    </row>
    <row r="54" spans="1:10" ht="15" customHeight="1" x14ac:dyDescent="0.3">
      <c r="A54" s="23" t="s">
        <v>40</v>
      </c>
      <c r="B54" s="22">
        <v>6409.2978100000091</v>
      </c>
      <c r="C54" s="22">
        <v>3433.7309800000016</v>
      </c>
      <c r="D54" s="22">
        <v>2378.3927500000018</v>
      </c>
      <c r="E54" s="22">
        <v>4238.0041700000029</v>
      </c>
      <c r="F54" s="22">
        <v>4646.7085200000001</v>
      </c>
      <c r="G54" s="22">
        <v>5583.5786400000115</v>
      </c>
      <c r="H54" s="22">
        <v>4573.8870300000008</v>
      </c>
      <c r="I54" s="22">
        <v>3692.3393800000044</v>
      </c>
      <c r="J54" s="22">
        <v>1056.3506700000003</v>
      </c>
    </row>
    <row r="55" spans="1:10" ht="15" customHeight="1" x14ac:dyDescent="0.3">
      <c r="A55" s="23" t="s">
        <v>41</v>
      </c>
      <c r="B55" s="22">
        <v>1625.1772800000003</v>
      </c>
      <c r="C55" s="22">
        <v>889.60847999999987</v>
      </c>
      <c r="D55" s="22">
        <v>503.63227999999998</v>
      </c>
      <c r="E55" s="22">
        <v>1055.8426799999997</v>
      </c>
      <c r="F55" s="22">
        <v>1205.03188</v>
      </c>
      <c r="G55" s="22">
        <v>1463.4169100000001</v>
      </c>
      <c r="H55" s="22">
        <v>1179.1294499999997</v>
      </c>
      <c r="I55" s="22">
        <v>854.02605999999946</v>
      </c>
      <c r="J55" s="22">
        <v>166.47961999999998</v>
      </c>
    </row>
    <row r="56" spans="1:10" ht="15" customHeight="1" x14ac:dyDescent="0.3">
      <c r="A56" s="23" t="s">
        <v>42</v>
      </c>
      <c r="B56" s="22">
        <v>362.26572999999991</v>
      </c>
      <c r="C56" s="22">
        <v>199.70109000000005</v>
      </c>
      <c r="D56" s="22">
        <v>81.66865</v>
      </c>
      <c r="E56" s="22">
        <v>216.64254999999997</v>
      </c>
      <c r="F56" s="22">
        <v>282.8547299999999</v>
      </c>
      <c r="G56" s="22">
        <v>303.12056999999993</v>
      </c>
      <c r="H56" s="22">
        <v>262.86197999999996</v>
      </c>
      <c r="I56" s="22">
        <v>176.37761999999998</v>
      </c>
      <c r="J56" s="22">
        <v>42.300919999999998</v>
      </c>
    </row>
    <row r="57" spans="1:10" ht="10.5" customHeight="1" thickBot="1" x14ac:dyDescent="0.35">
      <c r="B57" s="16"/>
      <c r="C57" s="16"/>
      <c r="D57" s="16"/>
      <c r="E57" s="16"/>
      <c r="F57" s="16"/>
      <c r="G57" s="16"/>
      <c r="H57" s="16"/>
      <c r="I57" s="16"/>
      <c r="J57" s="16"/>
    </row>
    <row r="58" spans="1:10" ht="15.9" customHeight="1" thickBot="1" x14ac:dyDescent="0.35">
      <c r="A58" s="21" t="s">
        <v>31</v>
      </c>
      <c r="B58" s="20">
        <v>22707.880740000037</v>
      </c>
      <c r="C58" s="20">
        <v>13323.934189999993</v>
      </c>
      <c r="D58" s="20">
        <v>8542.9648699999962</v>
      </c>
      <c r="E58" s="20">
        <v>15197.957929999993</v>
      </c>
      <c r="F58" s="20">
        <v>16102.817490000001</v>
      </c>
      <c r="G58" s="20">
        <v>19909.72701000001</v>
      </c>
      <c r="H58" s="20">
        <v>15798.740919999991</v>
      </c>
      <c r="I58" s="20">
        <v>12868.466749999996</v>
      </c>
      <c r="J58" s="20">
        <v>3069.5466900000042</v>
      </c>
    </row>
  </sheetData>
  <pageMargins left="0.37" right="0.28999999999999998" top="0.56000000000000005" bottom="0.47" header="0.3" footer="0.3"/>
  <pageSetup paperSize="9" orientation="landscape" r:id="rId1"/>
  <rowBreaks count="1" manualBreakCount="1">
    <brk id="29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00" zoomScaleSheetLayoutView="150" workbookViewId="0">
      <selection activeCell="A59" sqref="A59:XFD76"/>
    </sheetView>
  </sheetViews>
  <sheetFormatPr defaultRowHeight="14.4" x14ac:dyDescent="0.3"/>
  <cols>
    <col min="1" max="1" width="22" customWidth="1"/>
    <col min="2" max="3" width="15.88671875" customWidth="1"/>
    <col min="4" max="4" width="14.109375" customWidth="1"/>
    <col min="5" max="5" width="13.44140625" customWidth="1"/>
  </cols>
  <sheetData>
    <row r="1" spans="1:5" x14ac:dyDescent="0.3">
      <c r="A1" s="1" t="s">
        <v>415</v>
      </c>
    </row>
    <row r="2" spans="1:5" ht="15" thickBot="1" x14ac:dyDescent="0.35">
      <c r="A2" s="1" t="s">
        <v>562</v>
      </c>
    </row>
    <row r="3" spans="1:5" ht="20.25" customHeight="1" thickBot="1" x14ac:dyDescent="0.35">
      <c r="A3" s="110" t="s">
        <v>0</v>
      </c>
      <c r="B3" s="108" t="s">
        <v>414</v>
      </c>
      <c r="C3" s="108" t="s">
        <v>413</v>
      </c>
      <c r="D3" s="108" t="s">
        <v>413</v>
      </c>
      <c r="E3" s="108" t="s">
        <v>413</v>
      </c>
    </row>
    <row r="4" spans="1:5" ht="17.25" customHeight="1" thickBot="1" x14ac:dyDescent="0.35">
      <c r="A4" s="110"/>
      <c r="B4" s="27" t="s">
        <v>407</v>
      </c>
      <c r="C4" s="27" t="s">
        <v>406</v>
      </c>
      <c r="D4" s="27" t="s">
        <v>405</v>
      </c>
      <c r="E4" s="27" t="s">
        <v>5</v>
      </c>
    </row>
    <row r="5" spans="1:5" ht="17.100000000000001" customHeight="1" x14ac:dyDescent="0.3">
      <c r="A5" s="75" t="s">
        <v>510</v>
      </c>
      <c r="B5" s="40"/>
      <c r="C5" s="40"/>
      <c r="D5" s="40"/>
      <c r="E5" s="40"/>
    </row>
    <row r="6" spans="1:5" ht="17.100000000000001" customHeight="1" x14ac:dyDescent="0.3">
      <c r="A6" s="72" t="s">
        <v>6</v>
      </c>
      <c r="B6" s="24"/>
      <c r="C6" s="24"/>
      <c r="D6" s="24"/>
      <c r="E6" s="24"/>
    </row>
    <row r="7" spans="1:5" ht="17.100000000000001" customHeight="1" x14ac:dyDescent="0.3">
      <c r="A7" s="71" t="s">
        <v>7</v>
      </c>
      <c r="B7" s="22">
        <v>449.73970000000003</v>
      </c>
      <c r="C7" s="22">
        <v>1845.663220000002</v>
      </c>
      <c r="D7" s="22">
        <v>1599.5964600000007</v>
      </c>
      <c r="E7" s="22">
        <v>3894.9993800000025</v>
      </c>
    </row>
    <row r="8" spans="1:5" ht="17.100000000000001" customHeight="1" x14ac:dyDescent="0.3">
      <c r="A8" s="158" t="s">
        <v>8</v>
      </c>
      <c r="B8" s="22">
        <v>203.70317</v>
      </c>
      <c r="C8" s="22">
        <v>717.86595999999986</v>
      </c>
      <c r="D8" s="22">
        <v>1346.431500000002</v>
      </c>
      <c r="E8" s="22">
        <v>2268.0006300000005</v>
      </c>
    </row>
    <row r="9" spans="1:5" ht="17.100000000000001" customHeight="1" x14ac:dyDescent="0.3">
      <c r="A9" s="71" t="s">
        <v>9</v>
      </c>
      <c r="B9" s="22">
        <v>2254.0932899999984</v>
      </c>
      <c r="C9" s="22">
        <v>3685.4499200000023</v>
      </c>
      <c r="D9" s="22">
        <v>1952.0891599999984</v>
      </c>
      <c r="E9" s="22">
        <v>7891.6323699999948</v>
      </c>
    </row>
    <row r="10" spans="1:5" ht="17.100000000000001" customHeight="1" x14ac:dyDescent="0.3">
      <c r="A10" s="71" t="s">
        <v>10</v>
      </c>
      <c r="B10" s="22">
        <v>104.86111999999999</v>
      </c>
      <c r="C10" s="22">
        <v>1584.1251800000014</v>
      </c>
      <c r="D10" s="22">
        <v>1386.4649500000012</v>
      </c>
      <c r="E10" s="22">
        <v>3075.4512500000005</v>
      </c>
    </row>
    <row r="11" spans="1:5" ht="17.100000000000001" customHeight="1" x14ac:dyDescent="0.3">
      <c r="A11" s="71" t="s">
        <v>11</v>
      </c>
      <c r="B11" s="22">
        <v>180.13204000000002</v>
      </c>
      <c r="C11" s="22">
        <v>1462.9680100000005</v>
      </c>
      <c r="D11" s="22">
        <v>1520.9001100000003</v>
      </c>
      <c r="E11" s="22">
        <v>3164.0001600000105</v>
      </c>
    </row>
    <row r="12" spans="1:5" ht="17.100000000000001" customHeight="1" x14ac:dyDescent="0.3">
      <c r="A12" s="71" t="s">
        <v>12</v>
      </c>
      <c r="B12" s="22">
        <v>96.336439999999982</v>
      </c>
      <c r="C12" s="22">
        <v>694.53858000000037</v>
      </c>
      <c r="D12" s="22">
        <v>42.125</v>
      </c>
      <c r="E12" s="22">
        <v>833.00002000000006</v>
      </c>
    </row>
    <row r="13" spans="1:5" ht="17.100000000000001" customHeight="1" thickBot="1" x14ac:dyDescent="0.35">
      <c r="A13" s="71" t="s">
        <v>13</v>
      </c>
      <c r="B13" s="22">
        <v>416.21017999999992</v>
      </c>
      <c r="C13" s="22">
        <v>524.12058999999977</v>
      </c>
      <c r="D13" s="22">
        <v>860.66864999999984</v>
      </c>
      <c r="E13" s="22">
        <v>1800.9994200000024</v>
      </c>
    </row>
    <row r="14" spans="1:5" ht="17.100000000000001" customHeight="1" thickBot="1" x14ac:dyDescent="0.35">
      <c r="A14" s="70" t="s">
        <v>14</v>
      </c>
      <c r="B14" s="20">
        <v>3705.075940000002</v>
      </c>
      <c r="C14" s="20">
        <v>10514.731460000015</v>
      </c>
      <c r="D14" s="20">
        <v>8708.2758300000096</v>
      </c>
      <c r="E14" s="20">
        <v>22928.083230000066</v>
      </c>
    </row>
    <row r="15" spans="1:5" ht="7.2" customHeight="1" x14ac:dyDescent="0.3">
      <c r="B15" s="16"/>
      <c r="C15" s="16"/>
      <c r="D15" s="16"/>
      <c r="E15" s="16"/>
    </row>
    <row r="16" spans="1:5" ht="17.100000000000001" customHeight="1" x14ac:dyDescent="0.3">
      <c r="A16" s="12" t="s">
        <v>511</v>
      </c>
      <c r="B16" s="16"/>
      <c r="C16" s="16"/>
      <c r="D16" s="16"/>
      <c r="E16" s="16"/>
    </row>
    <row r="17" spans="1:5" ht="17.100000000000001" customHeight="1" x14ac:dyDescent="0.3">
      <c r="A17" s="25" t="s">
        <v>60</v>
      </c>
      <c r="B17" s="24"/>
      <c r="C17" s="24"/>
      <c r="D17" s="24"/>
      <c r="E17" s="24"/>
    </row>
    <row r="18" spans="1:5" ht="17.100000000000001" customHeight="1" x14ac:dyDescent="0.3">
      <c r="A18" s="23" t="s">
        <v>59</v>
      </c>
      <c r="B18" s="22">
        <v>2677.6595500000026</v>
      </c>
      <c r="C18" s="22">
        <v>6537.83421000001</v>
      </c>
      <c r="D18" s="22">
        <v>5390.3629600000022</v>
      </c>
      <c r="E18" s="22">
        <v>14605.856720000007</v>
      </c>
    </row>
    <row r="19" spans="1:5" ht="17.100000000000001" customHeight="1" x14ac:dyDescent="0.3">
      <c r="A19" s="23" t="s">
        <v>58</v>
      </c>
      <c r="B19" s="22">
        <v>1027.4163899999994</v>
      </c>
      <c r="C19" s="22">
        <v>3976.8972500000036</v>
      </c>
      <c r="D19" s="22">
        <v>3317.9128700000037</v>
      </c>
      <c r="E19" s="22">
        <v>8322.2265100000059</v>
      </c>
    </row>
    <row r="20" spans="1:5" ht="9.9" customHeight="1" x14ac:dyDescent="0.3">
      <c r="B20" s="16"/>
      <c r="C20" s="16"/>
      <c r="D20" s="16"/>
      <c r="E20" s="16"/>
    </row>
    <row r="21" spans="1:5" ht="17.100000000000001" customHeight="1" x14ac:dyDescent="0.3">
      <c r="A21" s="8" t="s">
        <v>512</v>
      </c>
      <c r="B21" s="24"/>
      <c r="C21" s="24"/>
      <c r="D21" s="24"/>
      <c r="E21" s="24"/>
    </row>
    <row r="22" spans="1:5" ht="17.100000000000001" customHeight="1" x14ac:dyDescent="0.3">
      <c r="A22" t="s">
        <v>15</v>
      </c>
      <c r="B22" s="22">
        <v>3625.3045100000045</v>
      </c>
      <c r="C22" s="22">
        <v>10313.312980000017</v>
      </c>
      <c r="D22" s="22">
        <v>8532.6847200000138</v>
      </c>
      <c r="E22" s="22">
        <v>22471.302210000056</v>
      </c>
    </row>
    <row r="23" spans="1:5" ht="17.100000000000001" customHeight="1" x14ac:dyDescent="0.3">
      <c r="A23" s="10" t="s">
        <v>16</v>
      </c>
      <c r="B23" s="22">
        <v>44.438099999999999</v>
      </c>
      <c r="C23" s="22">
        <v>99.346220000000002</v>
      </c>
      <c r="D23" s="22">
        <v>92.794210000000007</v>
      </c>
      <c r="E23" s="22">
        <v>236.57853000000003</v>
      </c>
    </row>
    <row r="24" spans="1:5" ht="17.100000000000001" customHeight="1" x14ac:dyDescent="0.3">
      <c r="A24" s="10" t="s">
        <v>517</v>
      </c>
      <c r="B24" s="22">
        <v>33.333330000000004</v>
      </c>
      <c r="C24" s="22">
        <v>99.57226</v>
      </c>
      <c r="D24" s="22">
        <v>82.796899999999994</v>
      </c>
      <c r="E24" s="22">
        <v>215.70249000000001</v>
      </c>
    </row>
    <row r="25" spans="1:5" ht="17.100000000000001" customHeight="1" x14ac:dyDescent="0.3">
      <c r="A25" s="23" t="s">
        <v>17</v>
      </c>
      <c r="B25" s="22">
        <v>2</v>
      </c>
      <c r="C25" s="22">
        <v>2.5</v>
      </c>
      <c r="D25" s="16"/>
      <c r="E25" s="22">
        <v>4.5</v>
      </c>
    </row>
    <row r="26" spans="1:5" ht="9.9" customHeight="1" x14ac:dyDescent="0.3">
      <c r="B26" s="16"/>
      <c r="C26" s="16"/>
      <c r="D26" s="16"/>
      <c r="E26" s="16"/>
    </row>
    <row r="27" spans="1:5" ht="17.100000000000001" customHeight="1" x14ac:dyDescent="0.3">
      <c r="A27" s="25" t="s">
        <v>18</v>
      </c>
      <c r="B27" s="24"/>
      <c r="C27" s="24"/>
      <c r="D27" s="24"/>
      <c r="E27" s="24"/>
    </row>
    <row r="28" spans="1:5" ht="17.100000000000001" customHeight="1" x14ac:dyDescent="0.3">
      <c r="A28" s="23" t="s">
        <v>19</v>
      </c>
      <c r="B28" s="22">
        <v>3099.2879500000049</v>
      </c>
      <c r="C28" s="22">
        <v>9675.4580100000148</v>
      </c>
      <c r="D28" s="22">
        <v>8328.9966400000158</v>
      </c>
      <c r="E28" s="22">
        <v>21103.742600000045</v>
      </c>
    </row>
    <row r="29" spans="1:5" ht="17.100000000000001" customHeight="1" x14ac:dyDescent="0.3">
      <c r="A29" s="23" t="s">
        <v>20</v>
      </c>
      <c r="B29" s="22">
        <v>567.78798999999992</v>
      </c>
      <c r="C29" s="22">
        <v>797.27345000000059</v>
      </c>
      <c r="D29" s="22">
        <v>341.27919000000003</v>
      </c>
      <c r="E29" s="22">
        <v>1706.3406300000004</v>
      </c>
    </row>
    <row r="30" spans="1:5" ht="17.100000000000001" customHeight="1" x14ac:dyDescent="0.3">
      <c r="A30" s="23" t="s">
        <v>67</v>
      </c>
      <c r="B30" s="22">
        <v>38</v>
      </c>
      <c r="C30" s="22">
        <v>42</v>
      </c>
      <c r="D30" s="22">
        <v>38</v>
      </c>
      <c r="E30" s="22">
        <v>118</v>
      </c>
    </row>
    <row r="31" spans="1:5" ht="5.4" customHeight="1" x14ac:dyDescent="0.3">
      <c r="B31" s="16"/>
      <c r="C31" s="16"/>
      <c r="D31" s="16"/>
      <c r="E31" s="16"/>
    </row>
    <row r="32" spans="1:5" ht="17.100000000000001" customHeight="1" x14ac:dyDescent="0.3">
      <c r="A32" s="8" t="s">
        <v>515</v>
      </c>
      <c r="B32" s="24"/>
      <c r="C32" s="24"/>
      <c r="D32" s="24"/>
      <c r="E32" s="24"/>
    </row>
    <row r="33" spans="1:5" ht="17.100000000000001" customHeight="1" x14ac:dyDescent="0.3">
      <c r="A33" s="23" t="s">
        <v>21</v>
      </c>
      <c r="B33" s="22">
        <v>3644.9092700000051</v>
      </c>
      <c r="C33" s="22">
        <v>10424.125860000006</v>
      </c>
      <c r="D33" s="22">
        <v>8645.5349200000146</v>
      </c>
      <c r="E33" s="22">
        <v>22714.570050000057</v>
      </c>
    </row>
    <row r="34" spans="1:5" ht="17.100000000000001" customHeight="1" x14ac:dyDescent="0.3">
      <c r="A34" s="23" t="s">
        <v>22</v>
      </c>
      <c r="B34" s="22">
        <v>46.166669999999996</v>
      </c>
      <c r="C34" s="22">
        <v>51.3</v>
      </c>
      <c r="D34" s="22">
        <v>29.9</v>
      </c>
      <c r="E34" s="22">
        <v>127.36667</v>
      </c>
    </row>
    <row r="35" spans="1:5" ht="17.100000000000001" customHeight="1" x14ac:dyDescent="0.3">
      <c r="A35" s="23" t="s">
        <v>23</v>
      </c>
      <c r="B35" s="22">
        <v>10</v>
      </c>
      <c r="C35" s="22">
        <v>17</v>
      </c>
      <c r="D35" s="22">
        <v>25.840910000000001</v>
      </c>
      <c r="E35" s="22">
        <v>52.840910000000001</v>
      </c>
    </row>
    <row r="36" spans="1:5" ht="17.100000000000001" customHeight="1" x14ac:dyDescent="0.3">
      <c r="A36" s="23" t="s">
        <v>24</v>
      </c>
      <c r="B36" s="22">
        <v>2</v>
      </c>
      <c r="C36" s="22">
        <v>20.305599999999998</v>
      </c>
      <c r="D36" s="22">
        <v>7</v>
      </c>
      <c r="E36" s="22">
        <v>29.305599999999998</v>
      </c>
    </row>
    <row r="37" spans="1:5" ht="17.100000000000001" customHeight="1" x14ac:dyDescent="0.3">
      <c r="A37" s="23" t="s">
        <v>25</v>
      </c>
      <c r="B37" s="22">
        <v>2</v>
      </c>
      <c r="C37" s="22">
        <v>2</v>
      </c>
      <c r="D37" s="16"/>
      <c r="E37" s="22">
        <v>4</v>
      </c>
    </row>
    <row r="38" spans="1:5" ht="4.8" customHeight="1" x14ac:dyDescent="0.3">
      <c r="B38" s="16"/>
      <c r="C38" s="16"/>
      <c r="D38" s="16"/>
      <c r="E38" s="16"/>
    </row>
    <row r="39" spans="1:5" ht="17.100000000000001" customHeight="1" x14ac:dyDescent="0.3">
      <c r="A39" s="8" t="s">
        <v>519</v>
      </c>
      <c r="B39" s="24"/>
      <c r="C39" s="24"/>
      <c r="D39" s="24"/>
      <c r="E39" s="24"/>
    </row>
    <row r="40" spans="1:5" ht="17.100000000000001" customHeight="1" x14ac:dyDescent="0.3">
      <c r="A40" s="23" t="s">
        <v>26</v>
      </c>
      <c r="B40" s="22">
        <v>386.22868999999997</v>
      </c>
      <c r="C40" s="22">
        <v>1616.1218900000008</v>
      </c>
      <c r="D40" s="22">
        <v>1058.76567</v>
      </c>
      <c r="E40" s="22">
        <v>3061.1162500000032</v>
      </c>
    </row>
    <row r="41" spans="1:5" ht="17.100000000000001" customHeight="1" x14ac:dyDescent="0.3">
      <c r="A41" s="23" t="s">
        <v>27</v>
      </c>
      <c r="B41" s="22">
        <v>2061.5963400000001</v>
      </c>
      <c r="C41" s="22">
        <v>5782.1768300000067</v>
      </c>
      <c r="D41" s="22">
        <v>4707.5218500000074</v>
      </c>
      <c r="E41" s="22">
        <v>12551.29501999997</v>
      </c>
    </row>
    <row r="42" spans="1:5" ht="17.100000000000001" customHeight="1" x14ac:dyDescent="0.3">
      <c r="A42" s="23" t="s">
        <v>28</v>
      </c>
      <c r="B42" s="22">
        <v>559.12974000000008</v>
      </c>
      <c r="C42" s="22">
        <v>1786.23793</v>
      </c>
      <c r="D42" s="22">
        <v>1748.6420400000004</v>
      </c>
      <c r="E42" s="22">
        <v>4094.0097100000057</v>
      </c>
    </row>
    <row r="43" spans="1:5" ht="17.100000000000001" customHeight="1" x14ac:dyDescent="0.3">
      <c r="A43" s="23" t="s">
        <v>29</v>
      </c>
      <c r="B43" s="22">
        <v>658.42347000000007</v>
      </c>
      <c r="C43" s="22">
        <v>1253.6384900000003</v>
      </c>
      <c r="D43" s="22">
        <v>1150.3134000000002</v>
      </c>
      <c r="E43" s="22">
        <v>3062.3753600000018</v>
      </c>
    </row>
    <row r="44" spans="1:5" ht="17.100000000000001" customHeight="1" thickBot="1" x14ac:dyDescent="0.35">
      <c r="A44" s="23" t="s">
        <v>30</v>
      </c>
      <c r="B44" s="22">
        <v>39.697699999999998</v>
      </c>
      <c r="C44" s="22">
        <v>76.556319999999999</v>
      </c>
      <c r="D44" s="22">
        <v>43.032869999999996</v>
      </c>
      <c r="E44" s="22">
        <v>159.28689</v>
      </c>
    </row>
    <row r="45" spans="1:5" ht="17.100000000000001" customHeight="1" thickBot="1" x14ac:dyDescent="0.35">
      <c r="A45" s="21" t="s">
        <v>31</v>
      </c>
      <c r="B45" s="20">
        <v>3705.0759400000043</v>
      </c>
      <c r="C45" s="20">
        <v>10514.731460000006</v>
      </c>
      <c r="D45" s="20">
        <v>8708.2758300000205</v>
      </c>
      <c r="E45" s="20">
        <v>22928.083230000066</v>
      </c>
    </row>
    <row r="46" spans="1:5" ht="9" customHeight="1" x14ac:dyDescent="0.3">
      <c r="B46" s="16"/>
      <c r="C46" s="16"/>
      <c r="D46" s="16"/>
      <c r="E46" s="16"/>
    </row>
    <row r="47" spans="1:5" ht="17.100000000000001" customHeight="1" x14ac:dyDescent="0.3">
      <c r="A47" s="14" t="s">
        <v>559</v>
      </c>
      <c r="B47" s="16"/>
      <c r="C47" s="16"/>
      <c r="D47" s="16"/>
      <c r="E47" s="16"/>
    </row>
    <row r="48" spans="1:5" ht="17.100000000000001" customHeight="1" x14ac:dyDescent="0.3">
      <c r="A48" s="26" t="s">
        <v>33</v>
      </c>
      <c r="B48" s="24"/>
      <c r="C48" s="24"/>
      <c r="D48" s="24"/>
      <c r="E48" s="24"/>
    </row>
    <row r="49" spans="1:5" ht="17.100000000000001" customHeight="1" x14ac:dyDescent="0.3">
      <c r="A49" s="23" t="s">
        <v>34</v>
      </c>
      <c r="B49" s="22">
        <v>2992.6141700000035</v>
      </c>
      <c r="C49" s="22">
        <v>8027.9336300000095</v>
      </c>
      <c r="D49" s="22">
        <v>7027.8796900000143</v>
      </c>
      <c r="E49" s="22">
        <v>18048.427490000002</v>
      </c>
    </row>
    <row r="50" spans="1:5" ht="17.100000000000001" customHeight="1" x14ac:dyDescent="0.3">
      <c r="A50" s="23" t="s">
        <v>35</v>
      </c>
      <c r="B50" s="22">
        <v>677.12843999999996</v>
      </c>
      <c r="C50" s="22">
        <v>2384.7255700000001</v>
      </c>
      <c r="D50" s="22">
        <v>1597.5992400000002</v>
      </c>
      <c r="E50" s="22">
        <v>4659.4532500000087</v>
      </c>
    </row>
    <row r="51" spans="1:5" ht="17.100000000000001" customHeight="1" x14ac:dyDescent="0.3">
      <c r="B51" s="16"/>
      <c r="C51" s="16"/>
      <c r="D51" s="16"/>
      <c r="E51" s="16"/>
    </row>
    <row r="52" spans="1:5" ht="17.100000000000001" customHeight="1" x14ac:dyDescent="0.3">
      <c r="A52" s="25" t="s">
        <v>36</v>
      </c>
      <c r="B52" s="24"/>
      <c r="C52" s="24"/>
      <c r="D52" s="24"/>
      <c r="E52" s="24"/>
    </row>
    <row r="53" spans="1:5" ht="17.100000000000001" customHeight="1" x14ac:dyDescent="0.3">
      <c r="A53" s="23" t="s">
        <v>37</v>
      </c>
      <c r="B53" s="22">
        <v>48.917929999999998</v>
      </c>
      <c r="C53" s="22">
        <v>84.286270000000002</v>
      </c>
      <c r="D53" s="22">
        <v>228.96960999999999</v>
      </c>
      <c r="E53" s="22">
        <v>362.17381</v>
      </c>
    </row>
    <row r="54" spans="1:5" ht="17.100000000000001" customHeight="1" x14ac:dyDescent="0.3">
      <c r="A54" s="23" t="s">
        <v>38</v>
      </c>
      <c r="B54" s="22">
        <v>461.12178999999998</v>
      </c>
      <c r="C54" s="22">
        <v>1632.3737800000006</v>
      </c>
      <c r="D54" s="22">
        <v>1674.4327000000008</v>
      </c>
      <c r="E54" s="22">
        <v>3767.9282699999994</v>
      </c>
    </row>
    <row r="55" spans="1:5" ht="17.100000000000001" customHeight="1" x14ac:dyDescent="0.3">
      <c r="A55" s="23" t="s">
        <v>39</v>
      </c>
      <c r="B55" s="22">
        <v>1810.9440299999987</v>
      </c>
      <c r="C55" s="22">
        <v>4850.0434800000066</v>
      </c>
      <c r="D55" s="22">
        <v>3520.0503300000037</v>
      </c>
      <c r="E55" s="22">
        <v>10181.037839999992</v>
      </c>
    </row>
    <row r="56" spans="1:5" ht="17.100000000000001" customHeight="1" x14ac:dyDescent="0.3">
      <c r="A56" s="23" t="s">
        <v>40</v>
      </c>
      <c r="B56" s="22">
        <v>1004.99664</v>
      </c>
      <c r="C56" s="22">
        <v>3104.0648800000013</v>
      </c>
      <c r="D56" s="22">
        <v>2300.2362900000003</v>
      </c>
      <c r="E56" s="22">
        <v>6409.2978100000091</v>
      </c>
    </row>
    <row r="57" spans="1:5" ht="17.100000000000001" customHeight="1" x14ac:dyDescent="0.3">
      <c r="A57" s="23" t="s">
        <v>41</v>
      </c>
      <c r="B57" s="22">
        <v>290.66613999999998</v>
      </c>
      <c r="C57" s="22">
        <v>642.1538599999999</v>
      </c>
      <c r="D57" s="22">
        <v>692.35728000000006</v>
      </c>
      <c r="E57" s="22">
        <v>1625.1772800000008</v>
      </c>
    </row>
    <row r="58" spans="1:5" ht="17.100000000000001" customHeight="1" thickBot="1" x14ac:dyDescent="0.35">
      <c r="A58" s="23" t="s">
        <v>42</v>
      </c>
      <c r="B58" s="22">
        <v>53.096080000000001</v>
      </c>
      <c r="C58" s="22">
        <v>99.736930000000015</v>
      </c>
      <c r="D58" s="22">
        <v>209.43271999999999</v>
      </c>
      <c r="E58" s="22">
        <v>362.26572999999985</v>
      </c>
    </row>
    <row r="59" spans="1:5" ht="17.100000000000001" customHeight="1" thickBot="1" x14ac:dyDescent="0.35">
      <c r="A59" s="21" t="s">
        <v>31</v>
      </c>
      <c r="B59" s="20">
        <v>3669.7426100000039</v>
      </c>
      <c r="C59" s="20">
        <v>10412.659199999995</v>
      </c>
      <c r="D59" s="20">
        <v>8625.478930000012</v>
      </c>
      <c r="E59" s="20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00" zoomScaleSheetLayoutView="150" workbookViewId="0">
      <selection activeCell="A59" sqref="A59:XFD76"/>
    </sheetView>
  </sheetViews>
  <sheetFormatPr defaultRowHeight="14.4" x14ac:dyDescent="0.3"/>
  <cols>
    <col min="1" max="1" width="23.88671875" customWidth="1"/>
    <col min="2" max="2" width="14" customWidth="1"/>
    <col min="3" max="3" width="14.5546875" customWidth="1"/>
    <col min="4" max="4" width="12.21875" customWidth="1"/>
    <col min="5" max="5" width="11.88671875" customWidth="1"/>
  </cols>
  <sheetData>
    <row r="1" spans="1:5" x14ac:dyDescent="0.3">
      <c r="A1" s="1" t="s">
        <v>412</v>
      </c>
    </row>
    <row r="2" spans="1:5" ht="15" thickBot="1" x14ac:dyDescent="0.35">
      <c r="A2" s="1" t="s">
        <v>562</v>
      </c>
    </row>
    <row r="3" spans="1:5" ht="15" thickBot="1" x14ac:dyDescent="0.35">
      <c r="A3" s="108" t="s">
        <v>0</v>
      </c>
      <c r="B3" s="122" t="s">
        <v>411</v>
      </c>
      <c r="C3" s="122" t="s">
        <v>410</v>
      </c>
      <c r="D3" s="122" t="s">
        <v>410</v>
      </c>
      <c r="E3" s="122" t="s">
        <v>410</v>
      </c>
    </row>
    <row r="4" spans="1:5" ht="15" thickBot="1" x14ac:dyDescent="0.35">
      <c r="A4" s="108"/>
      <c r="B4" s="94" t="s">
        <v>407</v>
      </c>
      <c r="C4" s="94" t="s">
        <v>406</v>
      </c>
      <c r="D4" s="94" t="s">
        <v>405</v>
      </c>
      <c r="E4" s="94" t="s">
        <v>5</v>
      </c>
    </row>
    <row r="5" spans="1:5" x14ac:dyDescent="0.3">
      <c r="A5" s="75" t="s">
        <v>510</v>
      </c>
      <c r="B5" s="93"/>
      <c r="C5" s="93"/>
      <c r="D5" s="93"/>
      <c r="E5" s="93"/>
    </row>
    <row r="6" spans="1:5" x14ac:dyDescent="0.3">
      <c r="A6" s="72" t="s">
        <v>6</v>
      </c>
      <c r="B6" s="24"/>
      <c r="C6" s="24"/>
      <c r="D6" s="24"/>
      <c r="E6" s="24"/>
    </row>
    <row r="7" spans="1:5" x14ac:dyDescent="0.3">
      <c r="A7" s="71" t="s">
        <v>7</v>
      </c>
      <c r="B7" s="22">
        <v>389.17124999999987</v>
      </c>
      <c r="C7" s="22">
        <v>3006.3870000000034</v>
      </c>
      <c r="D7" s="22">
        <v>499.4411300000001</v>
      </c>
      <c r="E7" s="22">
        <v>3894.9993800000057</v>
      </c>
    </row>
    <row r="8" spans="1:5" ht="15.6" x14ac:dyDescent="0.3">
      <c r="A8" s="158" t="s">
        <v>8</v>
      </c>
      <c r="B8" s="22">
        <v>319.10154999999997</v>
      </c>
      <c r="C8" s="22">
        <v>1648.9745300000018</v>
      </c>
      <c r="D8" s="22">
        <v>299.92454999999995</v>
      </c>
      <c r="E8" s="22">
        <v>2268.0006300000005</v>
      </c>
    </row>
    <row r="9" spans="1:5" x14ac:dyDescent="0.3">
      <c r="A9" s="71" t="s">
        <v>9</v>
      </c>
      <c r="B9" s="22">
        <v>2007.3578499999981</v>
      </c>
      <c r="C9" s="22">
        <v>5341.9799900000053</v>
      </c>
      <c r="D9" s="22">
        <v>542.29453000000012</v>
      </c>
      <c r="E9" s="22">
        <v>7891.632369999993</v>
      </c>
    </row>
    <row r="10" spans="1:5" x14ac:dyDescent="0.3">
      <c r="A10" s="71" t="s">
        <v>10</v>
      </c>
      <c r="B10" s="22">
        <v>279.39470000000006</v>
      </c>
      <c r="C10" s="22">
        <v>1987.2590800000028</v>
      </c>
      <c r="D10" s="22">
        <v>808.79747000000043</v>
      </c>
      <c r="E10" s="22">
        <v>3075.4512499999973</v>
      </c>
    </row>
    <row r="11" spans="1:5" x14ac:dyDescent="0.3">
      <c r="A11" s="71" t="s">
        <v>11</v>
      </c>
      <c r="B11" s="22">
        <v>226.55050999999997</v>
      </c>
      <c r="C11" s="22">
        <v>2411.1725300000044</v>
      </c>
      <c r="D11" s="22">
        <v>526.27711999999985</v>
      </c>
      <c r="E11" s="22">
        <v>3164.0001600000082</v>
      </c>
    </row>
    <row r="12" spans="1:5" x14ac:dyDescent="0.3">
      <c r="A12" s="71" t="s">
        <v>12</v>
      </c>
      <c r="B12" s="22">
        <v>192.03501999999997</v>
      </c>
      <c r="C12" s="22">
        <v>589.66737000000001</v>
      </c>
      <c r="D12" s="22">
        <v>51.297629999999998</v>
      </c>
      <c r="E12" s="22">
        <v>833.00001999999984</v>
      </c>
    </row>
    <row r="13" spans="1:5" ht="15" thickBot="1" x14ac:dyDescent="0.35">
      <c r="A13" s="71" t="s">
        <v>13</v>
      </c>
      <c r="B13" s="22">
        <v>108.16835</v>
      </c>
      <c r="C13" s="22">
        <v>1291.1519599999997</v>
      </c>
      <c r="D13" s="22">
        <v>401.67910999999987</v>
      </c>
      <c r="E13" s="22">
        <v>1800.9994200000015</v>
      </c>
    </row>
    <row r="14" spans="1:5" ht="15" thickBot="1" x14ac:dyDescent="0.35">
      <c r="A14" s="70" t="s">
        <v>14</v>
      </c>
      <c r="B14" s="20">
        <v>3521.7792299999987</v>
      </c>
      <c r="C14" s="20">
        <v>16276.592459999969</v>
      </c>
      <c r="D14" s="20">
        <v>3129.7115400000012</v>
      </c>
      <c r="E14" s="20">
        <v>22928.083230000066</v>
      </c>
    </row>
    <row r="15" spans="1:5" x14ac:dyDescent="0.3">
      <c r="B15" s="16"/>
      <c r="C15" s="16"/>
      <c r="D15" s="16"/>
      <c r="E15" s="16"/>
    </row>
    <row r="16" spans="1:5" x14ac:dyDescent="0.3">
      <c r="A16" s="12" t="s">
        <v>511</v>
      </c>
      <c r="B16" s="16"/>
      <c r="C16" s="16"/>
      <c r="D16" s="16"/>
      <c r="E16" s="16"/>
    </row>
    <row r="17" spans="1:5" x14ac:dyDescent="0.3">
      <c r="A17" s="25" t="s">
        <v>60</v>
      </c>
      <c r="B17" s="16"/>
      <c r="C17" s="16"/>
      <c r="D17" s="16"/>
      <c r="E17" s="16"/>
    </row>
    <row r="18" spans="1:5" x14ac:dyDescent="0.3">
      <c r="A18" s="23" t="s">
        <v>59</v>
      </c>
      <c r="B18" s="16">
        <v>2665.8425300000008</v>
      </c>
      <c r="C18" s="16">
        <v>10037.61979000001</v>
      </c>
      <c r="D18" s="16">
        <v>1902.394400000002</v>
      </c>
      <c r="E18" s="16">
        <v>14605.856719999994</v>
      </c>
    </row>
    <row r="19" spans="1:5" x14ac:dyDescent="0.3">
      <c r="A19" s="23" t="s">
        <v>58</v>
      </c>
      <c r="B19" s="16">
        <v>855.93669999999963</v>
      </c>
      <c r="C19" s="16">
        <v>6238.9726700000074</v>
      </c>
      <c r="D19" s="16">
        <v>1227.3171399999997</v>
      </c>
      <c r="E19" s="16">
        <v>8322.2265100000022</v>
      </c>
    </row>
    <row r="20" spans="1:5" x14ac:dyDescent="0.3">
      <c r="B20" s="16"/>
      <c r="C20" s="16"/>
      <c r="D20" s="16"/>
      <c r="E20" s="16"/>
    </row>
    <row r="21" spans="1:5" x14ac:dyDescent="0.3">
      <c r="A21" s="8" t="s">
        <v>512</v>
      </c>
      <c r="B21" s="16"/>
      <c r="C21" s="16"/>
      <c r="D21" s="16"/>
      <c r="E21" s="16"/>
    </row>
    <row r="22" spans="1:5" x14ac:dyDescent="0.3">
      <c r="A22" t="s">
        <v>15</v>
      </c>
      <c r="B22" s="16">
        <v>3409.72363</v>
      </c>
      <c r="C22" s="16">
        <v>15948.867039999972</v>
      </c>
      <c r="D22" s="16">
        <v>3112.7115400000021</v>
      </c>
      <c r="E22" s="16">
        <v>22471.302210000093</v>
      </c>
    </row>
    <row r="23" spans="1:5" x14ac:dyDescent="0.3">
      <c r="A23" s="10" t="s">
        <v>16</v>
      </c>
      <c r="B23" s="16">
        <v>38</v>
      </c>
      <c r="C23" s="16">
        <v>192.82853</v>
      </c>
      <c r="D23" s="16">
        <v>5.75</v>
      </c>
      <c r="E23" s="16">
        <v>236.57853</v>
      </c>
    </row>
    <row r="24" spans="1:5" x14ac:dyDescent="0.3">
      <c r="A24" s="10" t="s">
        <v>517</v>
      </c>
      <c r="B24" s="16">
        <v>73.055599999999998</v>
      </c>
      <c r="C24" s="16">
        <v>131.39688999999998</v>
      </c>
      <c r="D24" s="16">
        <v>11.25</v>
      </c>
      <c r="E24" s="16">
        <v>215.70249000000001</v>
      </c>
    </row>
    <row r="25" spans="1:5" x14ac:dyDescent="0.3">
      <c r="A25" s="23" t="s">
        <v>17</v>
      </c>
      <c r="B25" s="16">
        <v>1</v>
      </c>
      <c r="C25" s="16">
        <v>3.5</v>
      </c>
      <c r="D25" s="16">
        <v>0</v>
      </c>
      <c r="E25" s="16">
        <v>4.5</v>
      </c>
    </row>
    <row r="26" spans="1:5" x14ac:dyDescent="0.3">
      <c r="B26" s="16"/>
      <c r="C26" s="16"/>
      <c r="D26" s="16"/>
      <c r="E26" s="16"/>
    </row>
    <row r="27" spans="1:5" x14ac:dyDescent="0.3">
      <c r="A27" s="25" t="s">
        <v>18</v>
      </c>
      <c r="B27" s="16"/>
      <c r="C27" s="16"/>
      <c r="D27" s="16"/>
      <c r="E27" s="16"/>
    </row>
    <row r="28" spans="1:5" x14ac:dyDescent="0.3">
      <c r="A28" s="23" t="s">
        <v>19</v>
      </c>
      <c r="B28" s="16">
        <v>2910.6514200000015</v>
      </c>
      <c r="C28" s="16">
        <v>15174.320109999979</v>
      </c>
      <c r="D28" s="16">
        <v>3018.771070000003</v>
      </c>
      <c r="E28" s="16">
        <v>21103.742599999983</v>
      </c>
    </row>
    <row r="29" spans="1:5" x14ac:dyDescent="0.3">
      <c r="A29" s="23" t="s">
        <v>20</v>
      </c>
      <c r="B29" s="16">
        <v>553.12780999999984</v>
      </c>
      <c r="C29" s="16">
        <v>1046.2723500000006</v>
      </c>
      <c r="D29" s="16">
        <v>106.94047</v>
      </c>
      <c r="E29" s="16">
        <v>1706.3406300000015</v>
      </c>
    </row>
    <row r="30" spans="1:5" x14ac:dyDescent="0.3">
      <c r="A30" s="23" t="s">
        <v>67</v>
      </c>
      <c r="B30" s="16">
        <v>58</v>
      </c>
      <c r="C30" s="16">
        <v>56</v>
      </c>
      <c r="D30" s="16">
        <v>4</v>
      </c>
      <c r="E30" s="16">
        <v>118</v>
      </c>
    </row>
    <row r="31" spans="1:5" x14ac:dyDescent="0.3">
      <c r="B31" s="16"/>
      <c r="C31" s="16"/>
      <c r="D31" s="16"/>
      <c r="E31" s="16"/>
    </row>
    <row r="32" spans="1:5" x14ac:dyDescent="0.3">
      <c r="A32" s="8" t="s">
        <v>515</v>
      </c>
      <c r="B32" s="16"/>
      <c r="C32" s="16"/>
      <c r="D32" s="16"/>
      <c r="E32" s="16"/>
    </row>
    <row r="33" spans="1:5" x14ac:dyDescent="0.3">
      <c r="A33" s="23" t="s">
        <v>21</v>
      </c>
      <c r="B33" s="16">
        <v>3419.97363</v>
      </c>
      <c r="C33" s="16">
        <v>16171.88487999998</v>
      </c>
      <c r="D33" s="16">
        <v>3122.7115400000021</v>
      </c>
      <c r="E33" s="16">
        <v>22714.570050000031</v>
      </c>
    </row>
    <row r="34" spans="1:5" x14ac:dyDescent="0.3">
      <c r="A34" s="23" t="s">
        <v>22</v>
      </c>
      <c r="B34" s="16">
        <v>54.5</v>
      </c>
      <c r="C34" s="16">
        <v>67.866669999999999</v>
      </c>
      <c r="D34" s="16">
        <v>5</v>
      </c>
      <c r="E34" s="16">
        <v>127.36667</v>
      </c>
    </row>
    <row r="35" spans="1:5" x14ac:dyDescent="0.3">
      <c r="A35" s="23" t="s">
        <v>23</v>
      </c>
      <c r="B35" s="16">
        <v>22.75</v>
      </c>
      <c r="C35" s="16">
        <v>29.090910000000001</v>
      </c>
      <c r="D35" s="16">
        <v>1</v>
      </c>
      <c r="E35" s="16">
        <v>52.840910000000001</v>
      </c>
    </row>
    <row r="36" spans="1:5" x14ac:dyDescent="0.3">
      <c r="A36" s="23" t="s">
        <v>24</v>
      </c>
      <c r="B36" s="16">
        <v>22.555599999999998</v>
      </c>
      <c r="C36" s="16">
        <v>5.75</v>
      </c>
      <c r="D36" s="16">
        <v>1</v>
      </c>
      <c r="E36" s="16">
        <v>29.305599999999998</v>
      </c>
    </row>
    <row r="37" spans="1:5" x14ac:dyDescent="0.3">
      <c r="A37" s="23" t="s">
        <v>25</v>
      </c>
      <c r="B37" s="16">
        <v>2</v>
      </c>
      <c r="C37" s="16">
        <v>2</v>
      </c>
      <c r="D37" s="16">
        <v>0</v>
      </c>
      <c r="E37" s="16">
        <v>4</v>
      </c>
    </row>
    <row r="38" spans="1:5" ht="9" customHeight="1" x14ac:dyDescent="0.3">
      <c r="B38" s="16"/>
      <c r="C38" s="16"/>
      <c r="D38" s="16"/>
      <c r="E38" s="16"/>
    </row>
    <row r="39" spans="1:5" x14ac:dyDescent="0.3">
      <c r="A39" s="8" t="s">
        <v>519</v>
      </c>
      <c r="B39" s="16"/>
      <c r="C39" s="16"/>
      <c r="D39" s="16"/>
      <c r="E39" s="16"/>
    </row>
    <row r="40" spans="1:5" x14ac:dyDescent="0.3">
      <c r="A40" s="23" t="s">
        <v>26</v>
      </c>
      <c r="B40" s="16">
        <v>299.24745999999993</v>
      </c>
      <c r="C40" s="16">
        <v>2059.4591000000005</v>
      </c>
      <c r="D40" s="16">
        <v>702.40968999999984</v>
      </c>
      <c r="E40" s="16">
        <v>3061.1162500000019</v>
      </c>
    </row>
    <row r="41" spans="1:5" x14ac:dyDescent="0.3">
      <c r="A41" s="23" t="s">
        <v>27</v>
      </c>
      <c r="B41" s="16">
        <v>1726.4402399999997</v>
      </c>
      <c r="C41" s="16">
        <v>9091.7674700000061</v>
      </c>
      <c r="D41" s="16">
        <v>1733.0873100000013</v>
      </c>
      <c r="E41" s="16">
        <v>12551.295019999963</v>
      </c>
    </row>
    <row r="42" spans="1:5" x14ac:dyDescent="0.3">
      <c r="A42" s="23" t="s">
        <v>28</v>
      </c>
      <c r="B42" s="16">
        <v>735.94825000000003</v>
      </c>
      <c r="C42" s="16">
        <v>2915.7134400000023</v>
      </c>
      <c r="D42" s="16">
        <v>442.34802000000002</v>
      </c>
      <c r="E42" s="16">
        <v>4094.0097100000039</v>
      </c>
    </row>
    <row r="43" spans="1:5" x14ac:dyDescent="0.3">
      <c r="A43" s="23" t="s">
        <v>29</v>
      </c>
      <c r="B43" s="16">
        <v>703.48552000000007</v>
      </c>
      <c r="C43" s="16">
        <v>2112.0233199999993</v>
      </c>
      <c r="D43" s="16">
        <v>246.86651999999998</v>
      </c>
      <c r="E43" s="16">
        <v>3062.3753600000018</v>
      </c>
    </row>
    <row r="44" spans="1:5" ht="15" thickBot="1" x14ac:dyDescent="0.35">
      <c r="A44" s="23" t="s">
        <v>30</v>
      </c>
      <c r="B44" s="16">
        <v>56.657759999999996</v>
      </c>
      <c r="C44" s="16">
        <v>97.629130000000004</v>
      </c>
      <c r="D44" s="16">
        <v>5</v>
      </c>
      <c r="E44" s="16">
        <v>159.28689</v>
      </c>
    </row>
    <row r="45" spans="1:5" ht="15" thickBot="1" x14ac:dyDescent="0.35">
      <c r="A45" s="21" t="s">
        <v>31</v>
      </c>
      <c r="B45" s="39">
        <v>3521.779230000001</v>
      </c>
      <c r="C45" s="39">
        <v>16276.592459999991</v>
      </c>
      <c r="D45" s="39">
        <v>3129.7115400000025</v>
      </c>
      <c r="E45" s="39">
        <v>22928.083230000066</v>
      </c>
    </row>
    <row r="46" spans="1:5" x14ac:dyDescent="0.3">
      <c r="B46" s="16"/>
      <c r="C46" s="16"/>
      <c r="D46" s="16"/>
      <c r="E46" s="16"/>
    </row>
    <row r="47" spans="1:5" x14ac:dyDescent="0.3">
      <c r="A47" s="14" t="s">
        <v>559</v>
      </c>
      <c r="B47" s="16"/>
      <c r="C47" s="16"/>
      <c r="D47" s="16"/>
      <c r="E47" s="16"/>
    </row>
    <row r="48" spans="1:5" x14ac:dyDescent="0.3">
      <c r="A48" s="26" t="s">
        <v>33</v>
      </c>
      <c r="B48" s="16"/>
      <c r="C48" s="16"/>
      <c r="D48" s="16"/>
      <c r="E48" s="16"/>
    </row>
    <row r="49" spans="1:5" x14ac:dyDescent="0.3">
      <c r="A49" s="23" t="s">
        <v>34</v>
      </c>
      <c r="B49" s="16">
        <v>2773.4630599999978</v>
      </c>
      <c r="C49" s="16">
        <v>12834.190259999983</v>
      </c>
      <c r="D49" s="16">
        <v>2440.774170000002</v>
      </c>
      <c r="E49" s="16">
        <v>18048.427489999991</v>
      </c>
    </row>
    <row r="50" spans="1:5" x14ac:dyDescent="0.3">
      <c r="A50" s="23" t="s">
        <v>35</v>
      </c>
      <c r="B50" s="16">
        <v>674.26057000000014</v>
      </c>
      <c r="C50" s="16">
        <v>3307.5053100000032</v>
      </c>
      <c r="D50" s="16">
        <v>677.68736999999987</v>
      </c>
      <c r="E50" s="16">
        <v>4659.4532500000032</v>
      </c>
    </row>
    <row r="51" spans="1:5" x14ac:dyDescent="0.3">
      <c r="B51" s="16"/>
      <c r="C51" s="16"/>
      <c r="D51" s="16"/>
      <c r="E51" s="16"/>
    </row>
    <row r="52" spans="1:5" x14ac:dyDescent="0.3">
      <c r="A52" s="25" t="s">
        <v>36</v>
      </c>
      <c r="B52" s="16"/>
      <c r="C52" s="16"/>
      <c r="D52" s="16"/>
      <c r="E52" s="16"/>
    </row>
    <row r="53" spans="1:5" x14ac:dyDescent="0.3">
      <c r="A53" s="23" t="s">
        <v>37</v>
      </c>
      <c r="B53" s="16">
        <v>49.735300000000002</v>
      </c>
      <c r="C53" s="16">
        <v>268.10669999999999</v>
      </c>
      <c r="D53" s="16">
        <v>44.331810000000004</v>
      </c>
      <c r="E53" s="16">
        <v>362.17381000000006</v>
      </c>
    </row>
    <row r="54" spans="1:5" x14ac:dyDescent="0.3">
      <c r="A54" s="23" t="s">
        <v>38</v>
      </c>
      <c r="B54" s="16">
        <v>450.45058999999992</v>
      </c>
      <c r="C54" s="16">
        <v>2731.4703200000017</v>
      </c>
      <c r="D54" s="16">
        <v>586.00735999999995</v>
      </c>
      <c r="E54" s="16">
        <v>3767.9282700000026</v>
      </c>
    </row>
    <row r="55" spans="1:5" x14ac:dyDescent="0.3">
      <c r="A55" s="23" t="s">
        <v>39</v>
      </c>
      <c r="B55" s="16">
        <v>1719.9960299999989</v>
      </c>
      <c r="C55" s="16">
        <v>7048.7400200000111</v>
      </c>
      <c r="D55" s="16">
        <v>1412.3017900000004</v>
      </c>
      <c r="E55" s="16">
        <v>10181.037839999997</v>
      </c>
    </row>
    <row r="56" spans="1:5" x14ac:dyDescent="0.3">
      <c r="A56" s="23" t="s">
        <v>40</v>
      </c>
      <c r="B56" s="16">
        <v>1008.0689600000005</v>
      </c>
      <c r="C56" s="16">
        <v>4608.5518300000076</v>
      </c>
      <c r="D56" s="16">
        <v>792.6770200000002</v>
      </c>
      <c r="E56" s="16">
        <v>6409.2978100000073</v>
      </c>
    </row>
    <row r="57" spans="1:5" x14ac:dyDescent="0.3">
      <c r="A57" s="23" t="s">
        <v>41</v>
      </c>
      <c r="B57" s="16">
        <v>169.68451000000002</v>
      </c>
      <c r="C57" s="16">
        <v>1237.0269700000006</v>
      </c>
      <c r="D57" s="16">
        <v>218.4658</v>
      </c>
      <c r="E57" s="16">
        <v>1625.1772800000008</v>
      </c>
    </row>
    <row r="58" spans="1:5" ht="15" thickBot="1" x14ac:dyDescent="0.35">
      <c r="A58" s="23" t="s">
        <v>42</v>
      </c>
      <c r="B58" s="16">
        <v>49.788240000000002</v>
      </c>
      <c r="C58" s="16">
        <v>247.79972999999993</v>
      </c>
      <c r="D58" s="16">
        <v>64.677760000000006</v>
      </c>
      <c r="E58" s="16">
        <v>362.26572999999991</v>
      </c>
    </row>
    <row r="59" spans="1:5" ht="15" thickBot="1" x14ac:dyDescent="0.35">
      <c r="A59" s="21" t="s">
        <v>31</v>
      </c>
      <c r="B59" s="39">
        <v>3447.723629999999</v>
      </c>
      <c r="C59" s="39">
        <v>16141.695569999958</v>
      </c>
      <c r="D59" s="39">
        <v>3118.4615400000002</v>
      </c>
      <c r="E59" s="39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45" zoomScaleSheetLayoutView="150" workbookViewId="0">
      <selection activeCell="A59" sqref="A59:XFD76"/>
    </sheetView>
  </sheetViews>
  <sheetFormatPr defaultRowHeight="14.4" x14ac:dyDescent="0.3"/>
  <cols>
    <col min="1" max="1" width="24.44140625" customWidth="1"/>
    <col min="2" max="2" width="13.6640625" customWidth="1"/>
    <col min="3" max="3" width="15.44140625" customWidth="1"/>
    <col min="4" max="4" width="13.21875" customWidth="1"/>
    <col min="5" max="5" width="12.33203125" customWidth="1"/>
  </cols>
  <sheetData>
    <row r="1" spans="1:5" x14ac:dyDescent="0.3">
      <c r="A1" s="1" t="s">
        <v>607</v>
      </c>
    </row>
    <row r="2" spans="1:5" ht="15" thickBot="1" x14ac:dyDescent="0.35">
      <c r="A2" s="1" t="s">
        <v>579</v>
      </c>
    </row>
    <row r="3" spans="1:5" ht="15" thickBot="1" x14ac:dyDescent="0.35">
      <c r="A3" s="108" t="s">
        <v>0</v>
      </c>
      <c r="B3" s="109" t="s">
        <v>409</v>
      </c>
      <c r="C3" s="109" t="s">
        <v>408</v>
      </c>
      <c r="D3" s="109" t="s">
        <v>408</v>
      </c>
      <c r="E3" s="109" t="s">
        <v>408</v>
      </c>
    </row>
    <row r="4" spans="1:5" ht="15" thickBot="1" x14ac:dyDescent="0.35">
      <c r="A4" s="108"/>
      <c r="B4" s="4" t="s">
        <v>407</v>
      </c>
      <c r="C4" s="4" t="s">
        <v>406</v>
      </c>
      <c r="D4" s="4" t="s">
        <v>405</v>
      </c>
      <c r="E4" s="4" t="s">
        <v>5</v>
      </c>
    </row>
    <row r="5" spans="1:5" x14ac:dyDescent="0.3">
      <c r="A5" s="75" t="s">
        <v>510</v>
      </c>
      <c r="B5" s="92"/>
      <c r="C5" s="92"/>
      <c r="D5" s="92"/>
      <c r="E5" s="92"/>
    </row>
    <row r="6" spans="1:5" x14ac:dyDescent="0.3">
      <c r="A6" s="72" t="s">
        <v>6</v>
      </c>
      <c r="B6" s="91"/>
      <c r="C6" s="91"/>
      <c r="D6" s="91"/>
      <c r="E6" s="91"/>
    </row>
    <row r="7" spans="1:5" x14ac:dyDescent="0.3">
      <c r="A7" s="71" t="s">
        <v>7</v>
      </c>
      <c r="B7" s="46">
        <v>492.13188999999994</v>
      </c>
      <c r="C7" s="46">
        <v>2621.2473100000034</v>
      </c>
      <c r="D7" s="46">
        <v>781.62017999999989</v>
      </c>
      <c r="E7" s="46">
        <v>3894.9993800000038</v>
      </c>
    </row>
    <row r="8" spans="1:5" ht="15.6" x14ac:dyDescent="0.3">
      <c r="A8" s="158" t="s">
        <v>8</v>
      </c>
      <c r="B8" s="46">
        <v>226.94920000000002</v>
      </c>
      <c r="C8" s="46">
        <v>1549.2999200000015</v>
      </c>
      <c r="D8" s="46">
        <v>491.75151000000011</v>
      </c>
      <c r="E8" s="46">
        <v>2268.0006300000014</v>
      </c>
    </row>
    <row r="9" spans="1:5" x14ac:dyDescent="0.3">
      <c r="A9" s="71" t="s">
        <v>9</v>
      </c>
      <c r="B9" s="46">
        <v>2543.4249699999987</v>
      </c>
      <c r="C9" s="46">
        <v>4140.3545900000063</v>
      </c>
      <c r="D9" s="46">
        <v>1207.8528099999994</v>
      </c>
      <c r="E9" s="46">
        <v>7891.6323699999994</v>
      </c>
    </row>
    <row r="10" spans="1:5" x14ac:dyDescent="0.3">
      <c r="A10" s="71" t="s">
        <v>10</v>
      </c>
      <c r="B10" s="46">
        <v>351.0564399999999</v>
      </c>
      <c r="C10" s="46">
        <v>1705.068810000002</v>
      </c>
      <c r="D10" s="46">
        <v>1019.3260000000007</v>
      </c>
      <c r="E10" s="46">
        <v>3075.4512499999996</v>
      </c>
    </row>
    <row r="11" spans="1:5" x14ac:dyDescent="0.3">
      <c r="A11" s="71" t="s">
        <v>11</v>
      </c>
      <c r="B11" s="46">
        <v>282.13541999999995</v>
      </c>
      <c r="C11" s="46">
        <v>1863.9446200000007</v>
      </c>
      <c r="D11" s="46">
        <v>1017.9201200000002</v>
      </c>
      <c r="E11" s="46">
        <v>3164.0001600000082</v>
      </c>
    </row>
    <row r="12" spans="1:5" x14ac:dyDescent="0.3">
      <c r="A12" s="71" t="s">
        <v>12</v>
      </c>
      <c r="B12" s="46">
        <v>276.67921999999993</v>
      </c>
      <c r="C12" s="46">
        <v>520.38628000000017</v>
      </c>
      <c r="D12" s="46">
        <v>35.934519999999999</v>
      </c>
      <c r="E12" s="46">
        <v>833.00001999999995</v>
      </c>
    </row>
    <row r="13" spans="1:5" ht="15" thickBot="1" x14ac:dyDescent="0.35">
      <c r="A13" s="71" t="s">
        <v>13</v>
      </c>
      <c r="B13" s="46">
        <v>433.76449999999988</v>
      </c>
      <c r="C13" s="46">
        <v>745.79057</v>
      </c>
      <c r="D13" s="46">
        <v>621.44434999999976</v>
      </c>
      <c r="E13" s="46">
        <v>1800.9994200000019</v>
      </c>
    </row>
    <row r="14" spans="1:5" ht="15" thickBot="1" x14ac:dyDescent="0.35">
      <c r="A14" s="70" t="s">
        <v>14</v>
      </c>
      <c r="B14" s="20">
        <v>4606.1416400000035</v>
      </c>
      <c r="C14" s="20">
        <v>13146.092099999991</v>
      </c>
      <c r="D14" s="20">
        <v>5175.8494900000005</v>
      </c>
      <c r="E14" s="20">
        <v>22928.083230000066</v>
      </c>
    </row>
    <row r="15" spans="1:5" x14ac:dyDescent="0.3">
      <c r="B15" s="16"/>
      <c r="C15" s="16"/>
      <c r="D15" s="16"/>
      <c r="E15" s="16"/>
    </row>
    <row r="16" spans="1:5" x14ac:dyDescent="0.3">
      <c r="A16" s="12" t="s">
        <v>511</v>
      </c>
      <c r="B16" s="16"/>
      <c r="C16" s="16"/>
      <c r="D16" s="16"/>
      <c r="E16" s="16"/>
    </row>
    <row r="17" spans="1:5" x14ac:dyDescent="0.3">
      <c r="A17" s="25" t="s">
        <v>60</v>
      </c>
      <c r="B17" s="16"/>
      <c r="C17" s="16"/>
      <c r="D17" s="16"/>
      <c r="E17" s="16"/>
    </row>
    <row r="18" spans="1:5" x14ac:dyDescent="0.3">
      <c r="A18" s="23" t="s">
        <v>59</v>
      </c>
      <c r="B18" s="16">
        <v>3429.2849700000043</v>
      </c>
      <c r="C18" s="16">
        <v>7980.6296700000112</v>
      </c>
      <c r="D18" s="16">
        <v>3195.9420800000016</v>
      </c>
      <c r="E18" s="16">
        <v>14605.856720000002</v>
      </c>
    </row>
    <row r="19" spans="1:5" x14ac:dyDescent="0.3">
      <c r="A19" s="23" t="s">
        <v>58</v>
      </c>
      <c r="B19" s="16">
        <v>1176.8566699999992</v>
      </c>
      <c r="C19" s="16">
        <v>5165.4624300000069</v>
      </c>
      <c r="D19" s="16">
        <v>1979.9074099999998</v>
      </c>
      <c r="E19" s="16">
        <v>8322.2265100000041</v>
      </c>
    </row>
    <row r="20" spans="1:5" x14ac:dyDescent="0.3">
      <c r="B20" s="16"/>
      <c r="C20" s="16"/>
      <c r="D20" s="16"/>
      <c r="E20" s="16"/>
    </row>
    <row r="21" spans="1:5" x14ac:dyDescent="0.3">
      <c r="A21" s="8" t="s">
        <v>512</v>
      </c>
      <c r="B21" s="16"/>
      <c r="C21" s="16"/>
      <c r="D21" s="16"/>
      <c r="E21" s="16"/>
    </row>
    <row r="22" spans="1:5" x14ac:dyDescent="0.3">
      <c r="A22" t="s">
        <v>15</v>
      </c>
      <c r="B22" s="16">
        <v>4483.6682900000051</v>
      </c>
      <c r="C22" s="16">
        <v>12849.284429999983</v>
      </c>
      <c r="D22" s="16">
        <v>5138.3494900000023</v>
      </c>
      <c r="E22" s="16">
        <v>22471.302210000085</v>
      </c>
    </row>
    <row r="23" spans="1:5" x14ac:dyDescent="0.3">
      <c r="A23" s="10" t="s">
        <v>16</v>
      </c>
      <c r="B23" s="16">
        <v>77.140020000000007</v>
      </c>
      <c r="C23" s="16">
        <v>145.93851000000001</v>
      </c>
      <c r="D23" s="16">
        <v>13.5</v>
      </c>
      <c r="E23" s="16">
        <v>236.57852999999994</v>
      </c>
    </row>
    <row r="24" spans="1:5" x14ac:dyDescent="0.3">
      <c r="A24" s="10" t="s">
        <v>517</v>
      </c>
      <c r="B24" s="16">
        <v>43.333330000000004</v>
      </c>
      <c r="C24" s="16">
        <v>149.36915999999997</v>
      </c>
      <c r="D24" s="16">
        <v>23</v>
      </c>
      <c r="E24" s="16">
        <v>215.70248999999998</v>
      </c>
    </row>
    <row r="25" spans="1:5" x14ac:dyDescent="0.3">
      <c r="A25" s="23" t="s">
        <v>17</v>
      </c>
      <c r="B25" s="16">
        <v>2</v>
      </c>
      <c r="C25" s="16">
        <v>1.5</v>
      </c>
      <c r="D25" s="16">
        <v>1</v>
      </c>
      <c r="E25" s="16">
        <v>4.5</v>
      </c>
    </row>
    <row r="26" spans="1:5" x14ac:dyDescent="0.3">
      <c r="B26" s="16"/>
      <c r="C26" s="16"/>
      <c r="D26" s="16"/>
      <c r="E26" s="16"/>
    </row>
    <row r="27" spans="1:5" x14ac:dyDescent="0.3">
      <c r="A27" s="25" t="s">
        <v>18</v>
      </c>
      <c r="B27" s="16"/>
      <c r="C27" s="16"/>
      <c r="D27" s="16"/>
      <c r="E27" s="16"/>
    </row>
    <row r="28" spans="1:5" x14ac:dyDescent="0.3">
      <c r="A28" s="23" t="s">
        <v>19</v>
      </c>
      <c r="B28" s="16">
        <v>3854.7245900000048</v>
      </c>
      <c r="C28" s="16">
        <v>12240.021950000004</v>
      </c>
      <c r="D28" s="16">
        <v>5008.9960600000022</v>
      </c>
      <c r="E28" s="16">
        <v>21103.742600000078</v>
      </c>
    </row>
    <row r="29" spans="1:5" x14ac:dyDescent="0.3">
      <c r="A29" s="23" t="s">
        <v>20</v>
      </c>
      <c r="B29" s="16">
        <v>711.41705000000024</v>
      </c>
      <c r="C29" s="16">
        <v>845.07015000000001</v>
      </c>
      <c r="D29" s="16">
        <v>149.85343</v>
      </c>
      <c r="E29" s="16">
        <v>1706.3406300000017</v>
      </c>
    </row>
    <row r="30" spans="1:5" x14ac:dyDescent="0.3">
      <c r="A30" s="23" t="s">
        <v>67</v>
      </c>
      <c r="B30" s="16">
        <v>40</v>
      </c>
      <c r="C30" s="16">
        <v>61</v>
      </c>
      <c r="D30" s="16">
        <v>17</v>
      </c>
      <c r="E30" s="16">
        <v>118</v>
      </c>
    </row>
    <row r="31" spans="1:5" x14ac:dyDescent="0.3">
      <c r="B31" s="16"/>
      <c r="C31" s="16"/>
      <c r="D31" s="16"/>
      <c r="E31" s="16"/>
    </row>
    <row r="32" spans="1:5" x14ac:dyDescent="0.3">
      <c r="A32" s="8" t="s">
        <v>515</v>
      </c>
      <c r="B32" s="16"/>
      <c r="C32" s="16"/>
      <c r="D32" s="16"/>
      <c r="E32" s="16"/>
    </row>
    <row r="33" spans="1:5" x14ac:dyDescent="0.3">
      <c r="A33" s="23" t="s">
        <v>21</v>
      </c>
      <c r="B33" s="16">
        <v>4538.0583000000006</v>
      </c>
      <c r="C33" s="16">
        <v>13028.212259999991</v>
      </c>
      <c r="D33" s="16">
        <v>5148.2994900000058</v>
      </c>
      <c r="E33" s="16">
        <v>22714.570050000071</v>
      </c>
    </row>
    <row r="34" spans="1:5" x14ac:dyDescent="0.3">
      <c r="A34" s="23" t="s">
        <v>22</v>
      </c>
      <c r="B34" s="16">
        <v>48.33334</v>
      </c>
      <c r="C34" s="16">
        <v>67.233329999999995</v>
      </c>
      <c r="D34" s="16">
        <v>11.8</v>
      </c>
      <c r="E34" s="16">
        <v>127.36667</v>
      </c>
    </row>
    <row r="35" spans="1:5" x14ac:dyDescent="0.3">
      <c r="A35" s="23" t="s">
        <v>23</v>
      </c>
      <c r="B35" s="16">
        <v>10.75</v>
      </c>
      <c r="C35" s="16">
        <v>33.090910000000001</v>
      </c>
      <c r="D35" s="16">
        <v>9</v>
      </c>
      <c r="E35" s="16">
        <v>52.840910000000001</v>
      </c>
    </row>
    <row r="36" spans="1:5" x14ac:dyDescent="0.3">
      <c r="A36" s="23" t="s">
        <v>24</v>
      </c>
      <c r="B36" s="16">
        <v>7</v>
      </c>
      <c r="C36" s="16">
        <v>16.555599999999998</v>
      </c>
      <c r="D36" s="16">
        <v>5.75</v>
      </c>
      <c r="E36" s="16">
        <v>29.305599999999998</v>
      </c>
    </row>
    <row r="37" spans="1:5" x14ac:dyDescent="0.3">
      <c r="A37" s="23" t="s">
        <v>25</v>
      </c>
      <c r="B37" s="16">
        <v>2</v>
      </c>
      <c r="C37" s="16">
        <v>1</v>
      </c>
      <c r="D37" s="16">
        <v>1</v>
      </c>
      <c r="E37" s="16">
        <v>4</v>
      </c>
    </row>
    <row r="38" spans="1:5" x14ac:dyDescent="0.3">
      <c r="B38" s="16"/>
      <c r="C38" s="16"/>
      <c r="D38" s="16"/>
      <c r="E38" s="16"/>
    </row>
    <row r="39" spans="1:5" x14ac:dyDescent="0.3">
      <c r="A39" s="8" t="s">
        <v>519</v>
      </c>
      <c r="B39" s="16"/>
      <c r="C39" s="16"/>
      <c r="D39" s="16"/>
      <c r="E39" s="16"/>
    </row>
    <row r="40" spans="1:5" x14ac:dyDescent="0.3">
      <c r="A40" s="23" t="s">
        <v>26</v>
      </c>
      <c r="B40" s="16">
        <v>491.03176000000002</v>
      </c>
      <c r="C40" s="16">
        <v>1590.1211900000005</v>
      </c>
      <c r="D40" s="16">
        <v>979.96329999999989</v>
      </c>
      <c r="E40" s="16">
        <v>3061.1162500000037</v>
      </c>
    </row>
    <row r="41" spans="1:5" x14ac:dyDescent="0.3">
      <c r="A41" s="23" t="s">
        <v>27</v>
      </c>
      <c r="B41" s="16">
        <v>2471.3763300000005</v>
      </c>
      <c r="C41" s="16">
        <v>7371.7663300000168</v>
      </c>
      <c r="D41" s="16">
        <v>2708.1523600000019</v>
      </c>
      <c r="E41" s="16">
        <v>12551.295019999965</v>
      </c>
    </row>
    <row r="42" spans="1:5" x14ac:dyDescent="0.3">
      <c r="A42" s="23" t="s">
        <v>28</v>
      </c>
      <c r="B42" s="16">
        <v>798.60282999999981</v>
      </c>
      <c r="C42" s="16">
        <v>2358.8778300000017</v>
      </c>
      <c r="D42" s="16">
        <v>936.52904999999964</v>
      </c>
      <c r="E42" s="16">
        <v>4094.0097100000021</v>
      </c>
    </row>
    <row r="43" spans="1:5" x14ac:dyDescent="0.3">
      <c r="A43" s="23" t="s">
        <v>29</v>
      </c>
      <c r="B43" s="16">
        <v>782.06938000000036</v>
      </c>
      <c r="C43" s="16">
        <v>1746.395320000001</v>
      </c>
      <c r="D43" s="16">
        <v>533.91066000000001</v>
      </c>
      <c r="E43" s="16">
        <v>3062.3753600000005</v>
      </c>
    </row>
    <row r="44" spans="1:5" ht="15" thickBot="1" x14ac:dyDescent="0.35">
      <c r="A44" s="23" t="s">
        <v>30</v>
      </c>
      <c r="B44" s="16">
        <v>63.061340000000001</v>
      </c>
      <c r="C44" s="16">
        <v>78.931430000000006</v>
      </c>
      <c r="D44" s="16">
        <v>17.294119999999999</v>
      </c>
      <c r="E44" s="16">
        <v>159.28689</v>
      </c>
    </row>
    <row r="45" spans="1:5" ht="15" thickBot="1" x14ac:dyDescent="0.35">
      <c r="A45" s="21" t="s">
        <v>31</v>
      </c>
      <c r="B45" s="39">
        <v>4606.1416400000016</v>
      </c>
      <c r="C45" s="39">
        <v>13146.092099999985</v>
      </c>
      <c r="D45" s="39">
        <v>5175.8494900000042</v>
      </c>
      <c r="E45" s="39">
        <v>22928.083230000066</v>
      </c>
    </row>
    <row r="46" spans="1:5" x14ac:dyDescent="0.3">
      <c r="B46" s="16"/>
      <c r="C46" s="16"/>
      <c r="D46" s="16"/>
      <c r="E46" s="16"/>
    </row>
    <row r="47" spans="1:5" x14ac:dyDescent="0.3">
      <c r="A47" s="14" t="s">
        <v>559</v>
      </c>
      <c r="B47" s="16"/>
      <c r="C47" s="16"/>
      <c r="D47" s="16"/>
      <c r="E47" s="16"/>
    </row>
    <row r="48" spans="1:5" x14ac:dyDescent="0.3">
      <c r="A48" s="26" t="s">
        <v>33</v>
      </c>
      <c r="B48" s="16"/>
      <c r="C48" s="16"/>
      <c r="D48" s="16"/>
      <c r="E48" s="16"/>
    </row>
    <row r="49" spans="1:5" x14ac:dyDescent="0.3">
      <c r="A49" s="23" t="s">
        <v>34</v>
      </c>
      <c r="B49" s="16">
        <v>3634.979300000005</v>
      </c>
      <c r="C49" s="16">
        <v>10268.700880000009</v>
      </c>
      <c r="D49" s="16">
        <v>4144.7473099999988</v>
      </c>
      <c r="E49" s="16">
        <v>18048.427490000042</v>
      </c>
    </row>
    <row r="50" spans="1:5" x14ac:dyDescent="0.3">
      <c r="A50" s="23" t="s">
        <v>35</v>
      </c>
      <c r="B50" s="16">
        <v>925.82900999999981</v>
      </c>
      <c r="C50" s="16">
        <v>2726.5220600000007</v>
      </c>
      <c r="D50" s="16">
        <v>1007.1021799999999</v>
      </c>
      <c r="E50" s="16">
        <v>4659.4532500000059</v>
      </c>
    </row>
    <row r="51" spans="1:5" x14ac:dyDescent="0.3">
      <c r="B51" s="16"/>
      <c r="C51" s="16"/>
      <c r="D51" s="16"/>
      <c r="E51" s="16"/>
    </row>
    <row r="52" spans="1:5" x14ac:dyDescent="0.3">
      <c r="A52" s="25" t="s">
        <v>36</v>
      </c>
      <c r="B52" s="16"/>
      <c r="C52" s="16"/>
      <c r="D52" s="16"/>
      <c r="E52" s="16"/>
    </row>
    <row r="53" spans="1:5" x14ac:dyDescent="0.3">
      <c r="A53" s="23" t="s">
        <v>37</v>
      </c>
      <c r="B53" s="16">
        <v>81.92058999999999</v>
      </c>
      <c r="C53" s="16">
        <v>166.95425999999998</v>
      </c>
      <c r="D53" s="16">
        <v>113.29895999999999</v>
      </c>
      <c r="E53" s="16">
        <v>362.17381</v>
      </c>
    </row>
    <row r="54" spans="1:5" x14ac:dyDescent="0.3">
      <c r="A54" s="23" t="s">
        <v>38</v>
      </c>
      <c r="B54" s="16">
        <v>672.49665000000016</v>
      </c>
      <c r="C54" s="16">
        <v>2160.0019100000004</v>
      </c>
      <c r="D54" s="16">
        <v>935.42971000000034</v>
      </c>
      <c r="E54" s="16">
        <v>3767.928270000004</v>
      </c>
    </row>
    <row r="55" spans="1:5" x14ac:dyDescent="0.3">
      <c r="A55" s="23" t="s">
        <v>39</v>
      </c>
      <c r="B55" s="16">
        <v>2153.0056399999999</v>
      </c>
      <c r="C55" s="16">
        <v>5976.603320000012</v>
      </c>
      <c r="D55" s="16">
        <v>2051.4288800000018</v>
      </c>
      <c r="E55" s="16">
        <v>10181.037840000006</v>
      </c>
    </row>
    <row r="56" spans="1:5" x14ac:dyDescent="0.3">
      <c r="A56" s="23" t="s">
        <v>40</v>
      </c>
      <c r="B56" s="16">
        <v>1244.4898200000002</v>
      </c>
      <c r="C56" s="16">
        <v>3625.5581400000033</v>
      </c>
      <c r="D56" s="16">
        <v>1539.2498500000006</v>
      </c>
      <c r="E56" s="16">
        <v>6409.2978100000128</v>
      </c>
    </row>
    <row r="57" spans="1:5" x14ac:dyDescent="0.3">
      <c r="A57" s="23" t="s">
        <v>41</v>
      </c>
      <c r="B57" s="16">
        <v>327.30190999999991</v>
      </c>
      <c r="C57" s="16">
        <v>898.66815999999972</v>
      </c>
      <c r="D57" s="16">
        <v>399.20721000000003</v>
      </c>
      <c r="E57" s="16">
        <v>1625.1772800000006</v>
      </c>
    </row>
    <row r="58" spans="1:5" ht="15" thickBot="1" x14ac:dyDescent="0.35">
      <c r="A58" s="23" t="s">
        <v>42</v>
      </c>
      <c r="B58" s="16">
        <v>81.593699999999998</v>
      </c>
      <c r="C58" s="16">
        <v>167.43714999999997</v>
      </c>
      <c r="D58" s="16">
        <v>113.23488</v>
      </c>
      <c r="E58" s="16">
        <v>362.26573000000002</v>
      </c>
    </row>
    <row r="59" spans="1:5" ht="15" thickBot="1" x14ac:dyDescent="0.35">
      <c r="A59" s="21" t="s">
        <v>31</v>
      </c>
      <c r="B59" s="39">
        <v>4560.8083100000003</v>
      </c>
      <c r="C59" s="39">
        <v>12995.222939999981</v>
      </c>
      <c r="D59" s="39">
        <v>5151.8494900000032</v>
      </c>
      <c r="E59" s="39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view="pageBreakPreview" zoomScale="150" zoomScaleNormal="100" zoomScaleSheetLayoutView="150" workbookViewId="0">
      <selection activeCell="A58" sqref="A58:XFD75"/>
    </sheetView>
  </sheetViews>
  <sheetFormatPr defaultRowHeight="14.4" x14ac:dyDescent="0.3"/>
  <cols>
    <col min="1" max="1" width="22" customWidth="1"/>
    <col min="2" max="3" width="15.6640625" customWidth="1"/>
    <col min="4" max="5" width="13.21875" customWidth="1"/>
  </cols>
  <sheetData>
    <row r="1" spans="1:5" ht="15" thickBot="1" x14ac:dyDescent="0.35">
      <c r="A1" s="1" t="s">
        <v>608</v>
      </c>
    </row>
    <row r="2" spans="1:5" ht="15" customHeight="1" thickBot="1" x14ac:dyDescent="0.35">
      <c r="A2" s="108" t="s">
        <v>0</v>
      </c>
      <c r="B2" s="122" t="s">
        <v>457</v>
      </c>
      <c r="C2" s="122" t="s">
        <v>456</v>
      </c>
      <c r="D2" s="122" t="s">
        <v>456</v>
      </c>
      <c r="E2" s="122" t="s">
        <v>456</v>
      </c>
    </row>
    <row r="3" spans="1:5" ht="15" thickBot="1" x14ac:dyDescent="0.35">
      <c r="A3" s="108"/>
      <c r="B3" s="94" t="s">
        <v>407</v>
      </c>
      <c r="C3" s="94" t="s">
        <v>406</v>
      </c>
      <c r="D3" s="94" t="s">
        <v>405</v>
      </c>
      <c r="E3" s="94" t="s">
        <v>5</v>
      </c>
    </row>
    <row r="4" spans="1:5" s="7" customFormat="1" ht="18.75" customHeight="1" x14ac:dyDescent="0.3">
      <c r="A4" s="75" t="s">
        <v>510</v>
      </c>
      <c r="B4" s="101"/>
      <c r="C4" s="101"/>
      <c r="D4" s="101"/>
      <c r="E4" s="101"/>
    </row>
    <row r="5" spans="1:5" s="7" customFormat="1" ht="18.75" customHeight="1" x14ac:dyDescent="0.3">
      <c r="A5" s="72" t="s">
        <v>6</v>
      </c>
      <c r="B5" s="100"/>
      <c r="C5" s="100"/>
      <c r="D5" s="100"/>
      <c r="E5" s="100"/>
    </row>
    <row r="6" spans="1:5" s="7" customFormat="1" ht="18.75" customHeight="1" x14ac:dyDescent="0.3">
      <c r="A6" s="71" t="s">
        <v>7</v>
      </c>
      <c r="B6" s="6">
        <v>221.24134000000004</v>
      </c>
      <c r="C6" s="6">
        <v>2440.5079000000019</v>
      </c>
      <c r="D6" s="6">
        <v>1233.2501400000003</v>
      </c>
      <c r="E6" s="6">
        <v>3894.9993800000029</v>
      </c>
    </row>
    <row r="7" spans="1:5" s="7" customFormat="1" ht="18.75" customHeight="1" x14ac:dyDescent="0.3">
      <c r="A7" s="158" t="s">
        <v>8</v>
      </c>
      <c r="B7" s="6">
        <v>218.50412999999995</v>
      </c>
      <c r="C7" s="6">
        <v>1283.4042100000011</v>
      </c>
      <c r="D7" s="6">
        <v>766.09229000000039</v>
      </c>
      <c r="E7" s="6">
        <v>2268.0006300000014</v>
      </c>
    </row>
    <row r="8" spans="1:5" s="7" customFormat="1" ht="18.75" customHeight="1" x14ac:dyDescent="0.3">
      <c r="A8" s="71" t="s">
        <v>9</v>
      </c>
      <c r="B8" s="6">
        <v>1211.8638000000003</v>
      </c>
      <c r="C8" s="6">
        <v>4858.6020800000006</v>
      </c>
      <c r="D8" s="6">
        <v>1821.1664899999987</v>
      </c>
      <c r="E8" s="6">
        <v>7891.6323699999994</v>
      </c>
    </row>
    <row r="9" spans="1:5" s="7" customFormat="1" ht="18.75" customHeight="1" x14ac:dyDescent="0.3">
      <c r="A9" s="71" t="s">
        <v>10</v>
      </c>
      <c r="B9" s="6">
        <v>120.01179999999998</v>
      </c>
      <c r="C9" s="6">
        <v>1486.6338000000021</v>
      </c>
      <c r="D9" s="6">
        <v>1468.8056500000007</v>
      </c>
      <c r="E9" s="6">
        <v>3075.4512500000001</v>
      </c>
    </row>
    <row r="10" spans="1:5" s="7" customFormat="1" ht="18.75" customHeight="1" x14ac:dyDescent="0.3">
      <c r="A10" s="71" t="s">
        <v>11</v>
      </c>
      <c r="B10" s="6">
        <v>147.23076999999998</v>
      </c>
      <c r="C10" s="6">
        <v>1291.1445000000003</v>
      </c>
      <c r="D10" s="6">
        <v>1725.6248900000007</v>
      </c>
      <c r="E10" s="6">
        <v>3164.0001600000091</v>
      </c>
    </row>
    <row r="11" spans="1:5" s="7" customFormat="1" ht="18.75" customHeight="1" x14ac:dyDescent="0.3">
      <c r="A11" s="71" t="s">
        <v>12</v>
      </c>
      <c r="B11" s="6">
        <v>274.7314199999999</v>
      </c>
      <c r="C11" s="6">
        <v>509.12399000000005</v>
      </c>
      <c r="D11" s="6">
        <v>49.14461</v>
      </c>
      <c r="E11" s="6">
        <v>833.00001999999961</v>
      </c>
    </row>
    <row r="12" spans="1:5" s="7" customFormat="1" ht="18.75" customHeight="1" thickBot="1" x14ac:dyDescent="0.35">
      <c r="A12" s="71" t="s">
        <v>13</v>
      </c>
      <c r="B12" s="6">
        <v>149.18003999999999</v>
      </c>
      <c r="C12" s="6">
        <v>938.02131000000008</v>
      </c>
      <c r="D12" s="6">
        <v>713.79806999999971</v>
      </c>
      <c r="E12" s="6">
        <v>1800.9994200000019</v>
      </c>
    </row>
    <row r="13" spans="1:5" s="7" customFormat="1" ht="18.75" customHeight="1" thickBot="1" x14ac:dyDescent="0.35">
      <c r="A13" s="70" t="s">
        <v>14</v>
      </c>
      <c r="B13" s="19">
        <v>2342.7633000000014</v>
      </c>
      <c r="C13" s="19">
        <v>12807.437789999991</v>
      </c>
      <c r="D13" s="19">
        <v>7777.8821400000097</v>
      </c>
      <c r="E13" s="19">
        <v>22928.083230000066</v>
      </c>
    </row>
    <row r="14" spans="1:5" x14ac:dyDescent="0.3">
      <c r="B14" s="16"/>
      <c r="C14" s="16"/>
      <c r="D14" s="16"/>
      <c r="E14" s="16"/>
    </row>
    <row r="15" spans="1:5" x14ac:dyDescent="0.3">
      <c r="A15" s="12" t="s">
        <v>511</v>
      </c>
      <c r="B15" s="16"/>
      <c r="C15" s="16"/>
      <c r="D15" s="16"/>
      <c r="E15" s="16"/>
    </row>
    <row r="16" spans="1:5" x14ac:dyDescent="0.3">
      <c r="A16" s="25" t="s">
        <v>60</v>
      </c>
      <c r="B16" s="16"/>
      <c r="C16" s="16"/>
      <c r="D16" s="16"/>
      <c r="E16" s="16"/>
    </row>
    <row r="17" spans="1:5" x14ac:dyDescent="0.3">
      <c r="A17" s="23" t="s">
        <v>59</v>
      </c>
      <c r="B17" s="16">
        <v>1894.7485999999997</v>
      </c>
      <c r="C17" s="16">
        <v>7775.6145900000174</v>
      </c>
      <c r="D17" s="16">
        <v>4935.4935300000016</v>
      </c>
      <c r="E17" s="16">
        <v>14605.856720000007</v>
      </c>
    </row>
    <row r="18" spans="1:5" x14ac:dyDescent="0.3">
      <c r="A18" s="23" t="s">
        <v>58</v>
      </c>
      <c r="B18" s="16">
        <v>448.01469999999989</v>
      </c>
      <c r="C18" s="16">
        <v>5031.8232000000089</v>
      </c>
      <c r="D18" s="16">
        <v>2842.3886100000022</v>
      </c>
      <c r="E18" s="16">
        <v>8322.2265100000022</v>
      </c>
    </row>
    <row r="19" spans="1:5" ht="7.8" customHeight="1" x14ac:dyDescent="0.3">
      <c r="B19" s="16"/>
      <c r="C19" s="16"/>
      <c r="D19" s="16"/>
      <c r="E19" s="16"/>
    </row>
    <row r="20" spans="1:5" x14ac:dyDescent="0.3">
      <c r="A20" s="8" t="s">
        <v>512</v>
      </c>
      <c r="B20" s="16"/>
      <c r="C20" s="16"/>
      <c r="D20" s="16"/>
      <c r="E20" s="16"/>
    </row>
    <row r="21" spans="1:5" x14ac:dyDescent="0.3">
      <c r="A21" t="s">
        <v>15</v>
      </c>
      <c r="B21" s="16">
        <v>2285.513300000001</v>
      </c>
      <c r="C21" s="16">
        <v>12589.125509999983</v>
      </c>
      <c r="D21" s="16">
        <v>7596.6634000000067</v>
      </c>
      <c r="E21" s="16">
        <v>22471.302210000071</v>
      </c>
    </row>
    <row r="22" spans="1:5" x14ac:dyDescent="0.3">
      <c r="A22" s="10" t="s">
        <v>16</v>
      </c>
      <c r="B22" s="16">
        <v>21.85</v>
      </c>
      <c r="C22" s="16">
        <v>116.65795000000001</v>
      </c>
      <c r="D22" s="16">
        <v>98.070579999999993</v>
      </c>
      <c r="E22" s="16">
        <v>236.57852999999997</v>
      </c>
    </row>
    <row r="23" spans="1:5" x14ac:dyDescent="0.3">
      <c r="A23" s="10" t="s">
        <v>517</v>
      </c>
      <c r="B23" s="16">
        <v>34.4</v>
      </c>
      <c r="C23" s="16">
        <v>100.65433</v>
      </c>
      <c r="D23" s="16">
        <v>80.648160000000004</v>
      </c>
      <c r="E23" s="16">
        <v>215.70248999999998</v>
      </c>
    </row>
    <row r="24" spans="1:5" x14ac:dyDescent="0.3">
      <c r="A24" s="23" t="s">
        <v>17</v>
      </c>
      <c r="B24" s="16">
        <v>1</v>
      </c>
      <c r="C24" s="16">
        <v>1</v>
      </c>
      <c r="D24" s="16">
        <v>2.5</v>
      </c>
      <c r="E24" s="16">
        <v>4.5</v>
      </c>
    </row>
    <row r="25" spans="1:5" x14ac:dyDescent="0.3">
      <c r="B25" s="16"/>
      <c r="C25" s="16"/>
      <c r="D25" s="16"/>
      <c r="E25" s="16"/>
    </row>
    <row r="26" spans="1:5" x14ac:dyDescent="0.3">
      <c r="A26" s="25" t="s">
        <v>18</v>
      </c>
      <c r="B26" s="16"/>
      <c r="C26" s="16"/>
      <c r="D26" s="16"/>
      <c r="E26" s="16"/>
    </row>
    <row r="27" spans="1:5" x14ac:dyDescent="0.3">
      <c r="A27" s="23" t="s">
        <v>19</v>
      </c>
      <c r="B27" s="16">
        <v>1926.5453899999995</v>
      </c>
      <c r="C27" s="16">
        <v>11787.791999999989</v>
      </c>
      <c r="D27" s="16">
        <v>7389.4052100000063</v>
      </c>
      <c r="E27" s="16">
        <v>21103.742600000074</v>
      </c>
    </row>
    <row r="28" spans="1:5" x14ac:dyDescent="0.3">
      <c r="A28" s="23" t="s">
        <v>20</v>
      </c>
      <c r="B28" s="16">
        <v>386.2179099999999</v>
      </c>
      <c r="C28" s="16">
        <v>964.6457900000006</v>
      </c>
      <c r="D28" s="16">
        <v>355.47692999999998</v>
      </c>
      <c r="E28" s="16">
        <v>1706.3406300000017</v>
      </c>
    </row>
    <row r="29" spans="1:5" x14ac:dyDescent="0.3">
      <c r="A29" s="23" t="s">
        <v>67</v>
      </c>
      <c r="B29" s="16">
        <v>30</v>
      </c>
      <c r="C29" s="16">
        <v>55</v>
      </c>
      <c r="D29" s="16">
        <v>33</v>
      </c>
      <c r="E29" s="16">
        <v>118</v>
      </c>
    </row>
    <row r="30" spans="1:5" ht="9" customHeight="1" x14ac:dyDescent="0.3">
      <c r="B30" s="16"/>
      <c r="C30" s="16"/>
      <c r="D30" s="16"/>
      <c r="E30" s="16"/>
    </row>
    <row r="31" spans="1:5" ht="16.5" customHeight="1" x14ac:dyDescent="0.3">
      <c r="A31" s="8" t="s">
        <v>515</v>
      </c>
      <c r="B31" s="16"/>
      <c r="C31" s="16"/>
      <c r="D31" s="16"/>
      <c r="E31" s="16"/>
    </row>
    <row r="32" spans="1:5" ht="16.5" customHeight="1" x14ac:dyDescent="0.3">
      <c r="A32" s="23" t="s">
        <v>21</v>
      </c>
      <c r="B32" s="16">
        <v>2280.6133</v>
      </c>
      <c r="C32" s="16">
        <v>12710.624609999993</v>
      </c>
      <c r="D32" s="16">
        <v>7723.3321400000113</v>
      </c>
      <c r="E32" s="16">
        <v>22714.570050000046</v>
      </c>
    </row>
    <row r="33" spans="1:5" ht="16.5" customHeight="1" x14ac:dyDescent="0.3">
      <c r="A33" s="23" t="s">
        <v>22</v>
      </c>
      <c r="B33" s="16">
        <v>49.4</v>
      </c>
      <c r="C33" s="16">
        <v>46.166669999999996</v>
      </c>
      <c r="D33" s="16">
        <v>31.8</v>
      </c>
      <c r="E33" s="16">
        <v>127.36667</v>
      </c>
    </row>
    <row r="34" spans="1:5" ht="16.5" customHeight="1" x14ac:dyDescent="0.3">
      <c r="A34" s="23" t="s">
        <v>23</v>
      </c>
      <c r="B34" s="16">
        <v>10.75</v>
      </c>
      <c r="C34" s="16">
        <v>27.090910000000001</v>
      </c>
      <c r="D34" s="16">
        <v>15</v>
      </c>
      <c r="E34" s="16">
        <v>52.840910000000001</v>
      </c>
    </row>
    <row r="35" spans="1:5" ht="16.5" customHeight="1" x14ac:dyDescent="0.3">
      <c r="A35" s="23" t="s">
        <v>24</v>
      </c>
      <c r="B35" s="16">
        <v>1</v>
      </c>
      <c r="C35" s="16">
        <v>20.555599999999998</v>
      </c>
      <c r="D35" s="16">
        <v>7.75</v>
      </c>
      <c r="E35" s="16">
        <v>29.305599999999998</v>
      </c>
    </row>
    <row r="36" spans="1:5" ht="16.5" customHeight="1" x14ac:dyDescent="0.3">
      <c r="A36" s="23" t="s">
        <v>25</v>
      </c>
      <c r="B36" s="16">
        <v>1</v>
      </c>
      <c r="C36" s="16">
        <v>3</v>
      </c>
      <c r="D36" s="16">
        <v>0</v>
      </c>
      <c r="E36" s="16">
        <v>4</v>
      </c>
    </row>
    <row r="37" spans="1:5" ht="9.6" customHeight="1" x14ac:dyDescent="0.3">
      <c r="B37" s="16"/>
      <c r="C37" s="16"/>
      <c r="D37" s="16"/>
      <c r="E37" s="16"/>
    </row>
    <row r="38" spans="1:5" ht="17.25" customHeight="1" x14ac:dyDescent="0.3">
      <c r="A38" s="8" t="s">
        <v>519</v>
      </c>
      <c r="B38" s="16"/>
      <c r="C38" s="16"/>
      <c r="D38" s="16"/>
      <c r="E38" s="16"/>
    </row>
    <row r="39" spans="1:5" ht="17.25" customHeight="1" x14ac:dyDescent="0.3">
      <c r="A39" s="23" t="s">
        <v>26</v>
      </c>
      <c r="B39" s="16">
        <v>238.44845000000001</v>
      </c>
      <c r="C39" s="16">
        <v>1759.4239300000008</v>
      </c>
      <c r="D39" s="16">
        <v>1063.2438699999998</v>
      </c>
      <c r="E39" s="16">
        <v>3061.1162500000023</v>
      </c>
    </row>
    <row r="40" spans="1:5" ht="17.25" customHeight="1" x14ac:dyDescent="0.3">
      <c r="A40" s="23" t="s">
        <v>27</v>
      </c>
      <c r="B40" s="16">
        <v>1147.8101300000001</v>
      </c>
      <c r="C40" s="16">
        <v>7093.8189300000131</v>
      </c>
      <c r="D40" s="16">
        <v>4309.6659599999975</v>
      </c>
      <c r="E40" s="16">
        <v>12551.295019999963</v>
      </c>
    </row>
    <row r="41" spans="1:5" ht="17.25" customHeight="1" x14ac:dyDescent="0.3">
      <c r="A41" s="23" t="s">
        <v>28</v>
      </c>
      <c r="B41" s="16">
        <v>418.14928999999995</v>
      </c>
      <c r="C41" s="16">
        <v>2213.9110300000011</v>
      </c>
      <c r="D41" s="16">
        <v>1461.9493900000007</v>
      </c>
      <c r="E41" s="16">
        <v>4094.0097100000071</v>
      </c>
    </row>
    <row r="42" spans="1:5" ht="17.25" customHeight="1" x14ac:dyDescent="0.3">
      <c r="A42" s="23" t="s">
        <v>29</v>
      </c>
      <c r="B42" s="16">
        <v>503.06130999999993</v>
      </c>
      <c r="C42" s="16">
        <v>1649.4047699999996</v>
      </c>
      <c r="D42" s="16">
        <v>909.90928000000042</v>
      </c>
      <c r="E42" s="16">
        <v>3062.3753600000014</v>
      </c>
    </row>
    <row r="43" spans="1:5" ht="17.25" customHeight="1" thickBot="1" x14ac:dyDescent="0.35">
      <c r="A43" s="23" t="s">
        <v>30</v>
      </c>
      <c r="B43" s="16">
        <v>35.294119999999999</v>
      </c>
      <c r="C43" s="16">
        <v>90.879130000000004</v>
      </c>
      <c r="D43" s="16">
        <v>33.113640000000004</v>
      </c>
      <c r="E43" s="16">
        <v>159.28689</v>
      </c>
    </row>
    <row r="44" spans="1:5" ht="17.25" customHeight="1" thickBot="1" x14ac:dyDescent="0.35">
      <c r="A44" s="21" t="s">
        <v>31</v>
      </c>
      <c r="B44" s="39">
        <v>2342.7633000000001</v>
      </c>
      <c r="C44" s="39">
        <v>12807.43779</v>
      </c>
      <c r="D44" s="39">
        <v>7777.8821400000143</v>
      </c>
      <c r="E44" s="39">
        <v>22928.083230000066</v>
      </c>
    </row>
    <row r="45" spans="1:5" x14ac:dyDescent="0.3">
      <c r="B45" s="16"/>
      <c r="C45" s="16"/>
      <c r="D45" s="16"/>
      <c r="E45" s="16"/>
    </row>
    <row r="46" spans="1:5" x14ac:dyDescent="0.3">
      <c r="A46" s="14" t="s">
        <v>559</v>
      </c>
      <c r="B46" s="16"/>
      <c r="C46" s="16"/>
      <c r="D46" s="16"/>
      <c r="E46" s="16"/>
    </row>
    <row r="47" spans="1:5" x14ac:dyDescent="0.3">
      <c r="A47" s="26" t="s">
        <v>33</v>
      </c>
      <c r="B47" s="16"/>
      <c r="C47" s="16"/>
      <c r="D47" s="16"/>
      <c r="E47" s="16"/>
    </row>
    <row r="48" spans="1:5" x14ac:dyDescent="0.3">
      <c r="A48" s="23" t="s">
        <v>34</v>
      </c>
      <c r="B48" s="16">
        <v>1875.8757400000006</v>
      </c>
      <c r="C48" s="16">
        <v>9967.5586000000094</v>
      </c>
      <c r="D48" s="16">
        <v>6204.9931500000021</v>
      </c>
      <c r="E48" s="16">
        <v>18048.427490000005</v>
      </c>
    </row>
    <row r="49" spans="1:5" x14ac:dyDescent="0.3">
      <c r="A49" s="23" t="s">
        <v>35</v>
      </c>
      <c r="B49" s="16">
        <v>431.48755999999992</v>
      </c>
      <c r="C49" s="16">
        <v>2738.2248600000025</v>
      </c>
      <c r="D49" s="16">
        <v>1489.74083</v>
      </c>
      <c r="E49" s="16">
        <v>4659.453250000005</v>
      </c>
    </row>
    <row r="50" spans="1:5" x14ac:dyDescent="0.3">
      <c r="B50" s="16"/>
      <c r="C50" s="16"/>
      <c r="D50" s="16"/>
      <c r="E50" s="16"/>
    </row>
    <row r="51" spans="1:5" x14ac:dyDescent="0.3">
      <c r="A51" s="25" t="s">
        <v>36</v>
      </c>
      <c r="B51" s="16"/>
      <c r="C51" s="16"/>
      <c r="D51" s="16"/>
      <c r="E51" s="16"/>
    </row>
    <row r="52" spans="1:5" x14ac:dyDescent="0.3">
      <c r="A52" s="23" t="s">
        <v>37</v>
      </c>
      <c r="B52" s="16">
        <v>28.952939999999998</v>
      </c>
      <c r="C52" s="16">
        <v>192.90014999999997</v>
      </c>
      <c r="D52" s="16">
        <v>140.32071999999999</v>
      </c>
      <c r="E52" s="16">
        <v>362.17381</v>
      </c>
    </row>
    <row r="53" spans="1:5" x14ac:dyDescent="0.3">
      <c r="A53" s="23" t="s">
        <v>38</v>
      </c>
      <c r="B53" s="16">
        <v>292.79692</v>
      </c>
      <c r="C53" s="16">
        <v>1965.5762899999997</v>
      </c>
      <c r="D53" s="16">
        <v>1509.5550600000004</v>
      </c>
      <c r="E53" s="16">
        <v>3767.9282700000003</v>
      </c>
    </row>
    <row r="54" spans="1:5" x14ac:dyDescent="0.3">
      <c r="A54" s="23" t="s">
        <v>39</v>
      </c>
      <c r="B54" s="16">
        <v>1190.5953999999997</v>
      </c>
      <c r="C54" s="16">
        <v>5749.1277800000089</v>
      </c>
      <c r="D54" s="16">
        <v>3241.3146600000023</v>
      </c>
      <c r="E54" s="16">
        <v>10181.037839999999</v>
      </c>
    </row>
    <row r="55" spans="1:5" x14ac:dyDescent="0.3">
      <c r="A55" s="23" t="s">
        <v>40</v>
      </c>
      <c r="B55" s="16">
        <v>652.36070999999993</v>
      </c>
      <c r="C55" s="16">
        <v>3650.9158100000018</v>
      </c>
      <c r="D55" s="16">
        <v>2106.0212900000006</v>
      </c>
      <c r="E55" s="16">
        <v>6409.2978100000046</v>
      </c>
    </row>
    <row r="56" spans="1:5" x14ac:dyDescent="0.3">
      <c r="A56" s="23" t="s">
        <v>41</v>
      </c>
      <c r="B56" s="16">
        <v>101.45719</v>
      </c>
      <c r="C56" s="16">
        <v>904.04272000000026</v>
      </c>
      <c r="D56" s="16">
        <v>619.67736999999988</v>
      </c>
      <c r="E56" s="16">
        <v>1625.1772800000003</v>
      </c>
    </row>
    <row r="57" spans="1:5" ht="15" thickBot="1" x14ac:dyDescent="0.35">
      <c r="A57" s="23" t="s">
        <v>42</v>
      </c>
      <c r="B57" s="16">
        <v>41.200139999999998</v>
      </c>
      <c r="C57" s="16">
        <v>243.22070999999994</v>
      </c>
      <c r="D57" s="16">
        <v>77.844880000000003</v>
      </c>
      <c r="E57" s="16">
        <v>362.26572999999996</v>
      </c>
    </row>
    <row r="58" spans="1:5" ht="15" thickBot="1" x14ac:dyDescent="0.35">
      <c r="A58" s="21" t="s">
        <v>31</v>
      </c>
      <c r="B58" s="39">
        <v>2307.3632999999991</v>
      </c>
      <c r="C58" s="39">
        <v>12705.783459999999</v>
      </c>
      <c r="D58" s="39">
        <v>7694.7339800000154</v>
      </c>
      <c r="E58" s="39">
        <v>22707.880740000037</v>
      </c>
    </row>
  </sheetData>
  <mergeCells count="2">
    <mergeCell ref="B2:E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5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00" zoomScaleSheetLayoutView="150" workbookViewId="0">
      <selection activeCell="A59" sqref="A59:XFD76"/>
    </sheetView>
  </sheetViews>
  <sheetFormatPr defaultRowHeight="14.4" x14ac:dyDescent="0.3"/>
  <cols>
    <col min="1" max="1" width="22.33203125" customWidth="1"/>
    <col min="2" max="5" width="12.109375" customWidth="1"/>
  </cols>
  <sheetData>
    <row r="1" spans="1:5" x14ac:dyDescent="0.3">
      <c r="A1" s="1" t="s">
        <v>494</v>
      </c>
    </row>
    <row r="2" spans="1:5" ht="15" thickBot="1" x14ac:dyDescent="0.35">
      <c r="A2" s="1" t="s">
        <v>562</v>
      </c>
    </row>
    <row r="3" spans="1:5" s="7" customFormat="1" ht="15" thickBot="1" x14ac:dyDescent="0.35">
      <c r="A3" s="108" t="s">
        <v>0</v>
      </c>
      <c r="B3" s="123" t="s">
        <v>493</v>
      </c>
      <c r="C3" s="123" t="s">
        <v>492</v>
      </c>
      <c r="D3" s="123" t="s">
        <v>492</v>
      </c>
      <c r="E3" s="123" t="s">
        <v>492</v>
      </c>
    </row>
    <row r="4" spans="1:5" s="7" customFormat="1" ht="15" thickBot="1" x14ac:dyDescent="0.35">
      <c r="A4" s="108"/>
      <c r="B4" s="103" t="s">
        <v>407</v>
      </c>
      <c r="C4" s="103" t="s">
        <v>406</v>
      </c>
      <c r="D4" s="103" t="s">
        <v>405</v>
      </c>
      <c r="E4" s="103" t="s">
        <v>5</v>
      </c>
    </row>
    <row r="5" spans="1:5" x14ac:dyDescent="0.3">
      <c r="A5" s="75" t="s">
        <v>510</v>
      </c>
      <c r="B5" s="22"/>
      <c r="C5" s="22"/>
      <c r="D5" s="22"/>
      <c r="E5" s="22"/>
    </row>
    <row r="6" spans="1:5" x14ac:dyDescent="0.3">
      <c r="A6" s="72" t="s">
        <v>6</v>
      </c>
      <c r="B6" s="24"/>
      <c r="C6" s="24"/>
      <c r="D6" s="24"/>
      <c r="E6" s="24"/>
    </row>
    <row r="7" spans="1:5" x14ac:dyDescent="0.3">
      <c r="A7" s="71" t="s">
        <v>7</v>
      </c>
      <c r="B7" s="22">
        <v>495.31252999999998</v>
      </c>
      <c r="C7" s="22">
        <v>2313.7669800000026</v>
      </c>
      <c r="D7" s="22">
        <v>1085.9198699999993</v>
      </c>
      <c r="E7" s="22">
        <v>3894.9993800000029</v>
      </c>
    </row>
    <row r="8" spans="1:5" ht="15.6" x14ac:dyDescent="0.3">
      <c r="A8" s="158" t="s">
        <v>8</v>
      </c>
      <c r="B8" s="22">
        <v>444.62770999999998</v>
      </c>
      <c r="C8" s="22">
        <v>1569.325960000001</v>
      </c>
      <c r="D8" s="22">
        <v>254.0469599999999</v>
      </c>
      <c r="E8" s="22">
        <v>2268.0006300000023</v>
      </c>
    </row>
    <row r="9" spans="1:5" x14ac:dyDescent="0.3">
      <c r="A9" s="71" t="s">
        <v>9</v>
      </c>
      <c r="B9" s="22">
        <v>2338.6838899999998</v>
      </c>
      <c r="C9" s="22">
        <v>4715.653760000002</v>
      </c>
      <c r="D9" s="22">
        <v>837.29471999999987</v>
      </c>
      <c r="E9" s="22">
        <v>7891.6323700000003</v>
      </c>
    </row>
    <row r="10" spans="1:5" x14ac:dyDescent="0.3">
      <c r="A10" s="71" t="s">
        <v>10</v>
      </c>
      <c r="B10" s="22">
        <v>390.85413999999992</v>
      </c>
      <c r="C10" s="22">
        <v>1919.4148400000033</v>
      </c>
      <c r="D10" s="22">
        <v>765.18227000000013</v>
      </c>
      <c r="E10" s="22">
        <v>3075.4512500000014</v>
      </c>
    </row>
    <row r="11" spans="1:5" x14ac:dyDescent="0.3">
      <c r="A11" s="71" t="s">
        <v>11</v>
      </c>
      <c r="B11" s="22">
        <v>198.82973000000001</v>
      </c>
      <c r="C11" s="22">
        <v>1983.8121299999996</v>
      </c>
      <c r="D11" s="22">
        <v>981.35829999999976</v>
      </c>
      <c r="E11" s="22">
        <v>3164.0001600000091</v>
      </c>
    </row>
    <row r="12" spans="1:5" x14ac:dyDescent="0.3">
      <c r="A12" s="71" t="s">
        <v>12</v>
      </c>
      <c r="B12" s="22">
        <v>435.59196000000003</v>
      </c>
      <c r="C12" s="22">
        <v>384.65805999999986</v>
      </c>
      <c r="D12" s="22">
        <v>12.75</v>
      </c>
      <c r="E12" s="22">
        <v>833.00001999999984</v>
      </c>
    </row>
    <row r="13" spans="1:5" ht="15" thickBot="1" x14ac:dyDescent="0.35">
      <c r="A13" s="71" t="s">
        <v>13</v>
      </c>
      <c r="B13" s="22">
        <v>603.36509999999976</v>
      </c>
      <c r="C13" s="22">
        <v>968.83526000000018</v>
      </c>
      <c r="D13" s="22">
        <v>228.79905999999991</v>
      </c>
      <c r="E13" s="22">
        <v>1800.999420000001</v>
      </c>
    </row>
    <row r="14" spans="1:5" ht="15" thickBot="1" x14ac:dyDescent="0.35">
      <c r="A14" s="70" t="s">
        <v>14</v>
      </c>
      <c r="B14" s="20">
        <v>4907.2650600000034</v>
      </c>
      <c r="C14" s="20">
        <v>13855.466990000001</v>
      </c>
      <c r="D14" s="20">
        <v>4165.3511800000051</v>
      </c>
      <c r="E14" s="20">
        <v>22928.083230000066</v>
      </c>
    </row>
    <row r="15" spans="1:5" x14ac:dyDescent="0.3">
      <c r="B15" s="16"/>
      <c r="C15" s="16"/>
      <c r="D15" s="16"/>
      <c r="E15" s="16"/>
    </row>
    <row r="16" spans="1:5" x14ac:dyDescent="0.3">
      <c r="A16" s="12" t="s">
        <v>511</v>
      </c>
      <c r="B16" s="16"/>
      <c r="C16" s="16"/>
      <c r="D16" s="16"/>
      <c r="E16" s="16"/>
    </row>
    <row r="17" spans="1:5" x14ac:dyDescent="0.3">
      <c r="A17" s="25" t="s">
        <v>60</v>
      </c>
      <c r="B17" s="16"/>
      <c r="C17" s="16"/>
      <c r="D17" s="16"/>
      <c r="E17" s="16"/>
    </row>
    <row r="18" spans="1:5" x14ac:dyDescent="0.3">
      <c r="A18" s="23" t="s">
        <v>59</v>
      </c>
      <c r="B18" s="16">
        <v>3555.7906300000031</v>
      </c>
      <c r="C18" s="16">
        <v>8559.7079300000078</v>
      </c>
      <c r="D18" s="16">
        <v>2490.3581600000025</v>
      </c>
      <c r="E18" s="16">
        <v>14605.856719999989</v>
      </c>
    </row>
    <row r="19" spans="1:5" x14ac:dyDescent="0.3">
      <c r="A19" s="23" t="s">
        <v>58</v>
      </c>
      <c r="B19" s="16">
        <v>1351.4744299999986</v>
      </c>
      <c r="C19" s="16">
        <v>5295.7590600000103</v>
      </c>
      <c r="D19" s="16">
        <v>1674.9930200000013</v>
      </c>
      <c r="E19" s="16">
        <v>8322.2265100000041</v>
      </c>
    </row>
    <row r="20" spans="1:5" x14ac:dyDescent="0.3">
      <c r="B20" s="16"/>
      <c r="C20" s="16"/>
      <c r="D20" s="16"/>
      <c r="E20" s="16"/>
    </row>
    <row r="21" spans="1:5" x14ac:dyDescent="0.3">
      <c r="A21" s="8" t="s">
        <v>512</v>
      </c>
      <c r="B21" s="16">
        <v>4812.1936300000061</v>
      </c>
      <c r="C21" s="16">
        <v>13576.77821</v>
      </c>
      <c r="D21" s="16">
        <v>4082.3303700000042</v>
      </c>
      <c r="E21" s="16">
        <v>22471.302210000049</v>
      </c>
    </row>
    <row r="22" spans="1:5" x14ac:dyDescent="0.3">
      <c r="A22" t="s">
        <v>15</v>
      </c>
      <c r="B22" s="16">
        <v>49.938099999999999</v>
      </c>
      <c r="C22" s="16">
        <v>141.42522</v>
      </c>
      <c r="D22" s="16">
        <v>45.215209999999999</v>
      </c>
      <c r="E22" s="16">
        <v>236.57852999999994</v>
      </c>
    </row>
    <row r="23" spans="1:5" x14ac:dyDescent="0.3">
      <c r="A23" s="10" t="s">
        <v>16</v>
      </c>
      <c r="B23" s="16">
        <v>43.133330000000001</v>
      </c>
      <c r="C23" s="16">
        <v>135.76356000000001</v>
      </c>
      <c r="D23" s="16">
        <v>36.805599999999998</v>
      </c>
      <c r="E23" s="16">
        <v>215.70248999999998</v>
      </c>
    </row>
    <row r="24" spans="1:5" x14ac:dyDescent="0.3">
      <c r="A24" s="10" t="s">
        <v>517</v>
      </c>
      <c r="B24" s="16">
        <v>2</v>
      </c>
      <c r="C24" s="16">
        <v>1.5</v>
      </c>
      <c r="D24" s="16">
        <v>1</v>
      </c>
      <c r="E24" s="16">
        <v>4.5</v>
      </c>
    </row>
    <row r="25" spans="1:5" x14ac:dyDescent="0.3">
      <c r="A25" s="23" t="s">
        <v>17</v>
      </c>
      <c r="B25" s="16">
        <v>4907.2650600000061</v>
      </c>
      <c r="C25" s="16">
        <v>13855.466990000003</v>
      </c>
      <c r="D25" s="16">
        <v>4165.3511800000006</v>
      </c>
      <c r="E25" s="16">
        <v>22928.083230000066</v>
      </c>
    </row>
    <row r="26" spans="1:5" x14ac:dyDescent="0.3">
      <c r="B26" s="16"/>
      <c r="C26" s="16"/>
      <c r="D26" s="16"/>
      <c r="E26" s="16"/>
    </row>
    <row r="27" spans="1:5" x14ac:dyDescent="0.3">
      <c r="A27" s="25" t="s">
        <v>18</v>
      </c>
      <c r="B27" s="16"/>
      <c r="C27" s="16"/>
      <c r="D27" s="16"/>
      <c r="E27" s="16"/>
    </row>
    <row r="28" spans="1:5" x14ac:dyDescent="0.3">
      <c r="A28" s="23" t="s">
        <v>19</v>
      </c>
      <c r="B28" s="16">
        <v>4239.802550000004</v>
      </c>
      <c r="C28" s="16">
        <v>12917.352759999998</v>
      </c>
      <c r="D28" s="16">
        <v>3946.5872900000054</v>
      </c>
      <c r="E28" s="16">
        <v>21103.742600000009</v>
      </c>
    </row>
    <row r="29" spans="1:5" x14ac:dyDescent="0.3">
      <c r="A29" s="23" t="s">
        <v>20</v>
      </c>
      <c r="B29" s="16">
        <v>635.46251000000007</v>
      </c>
      <c r="C29" s="16">
        <v>872.11423000000025</v>
      </c>
      <c r="D29" s="16">
        <v>198.76389</v>
      </c>
      <c r="E29" s="16">
        <v>1706.3406300000015</v>
      </c>
    </row>
    <row r="30" spans="1:5" x14ac:dyDescent="0.3">
      <c r="A30" s="23" t="s">
        <v>67</v>
      </c>
      <c r="B30" s="16">
        <v>32</v>
      </c>
      <c r="C30" s="16">
        <v>66</v>
      </c>
      <c r="D30" s="16">
        <v>20</v>
      </c>
      <c r="E30" s="16">
        <v>118</v>
      </c>
    </row>
    <row r="31" spans="1:5" x14ac:dyDescent="0.3">
      <c r="B31" s="16"/>
      <c r="C31" s="16"/>
      <c r="D31" s="16"/>
      <c r="E31" s="16"/>
    </row>
    <row r="32" spans="1:5" x14ac:dyDescent="0.3">
      <c r="A32" s="8" t="s">
        <v>515</v>
      </c>
      <c r="B32" s="16"/>
      <c r="C32" s="16"/>
      <c r="D32" s="16"/>
      <c r="E32" s="16"/>
    </row>
    <row r="33" spans="1:5" x14ac:dyDescent="0.3">
      <c r="A33" s="23" t="s">
        <v>21</v>
      </c>
      <c r="B33" s="16">
        <v>4848.298389999999</v>
      </c>
      <c r="C33" s="16">
        <v>13741.226079999999</v>
      </c>
      <c r="D33" s="16">
        <v>4125.0455800000045</v>
      </c>
      <c r="E33" s="16">
        <v>22714.570050000118</v>
      </c>
    </row>
    <row r="34" spans="1:5" x14ac:dyDescent="0.3">
      <c r="A34" s="23" t="s">
        <v>22</v>
      </c>
      <c r="B34" s="16">
        <v>46.966670000000001</v>
      </c>
      <c r="C34" s="16">
        <v>68.399999999999991</v>
      </c>
      <c r="D34" s="16">
        <v>12</v>
      </c>
      <c r="E34" s="16">
        <v>127.36667</v>
      </c>
    </row>
    <row r="35" spans="1:5" x14ac:dyDescent="0.3">
      <c r="A35" s="23" t="s">
        <v>23</v>
      </c>
      <c r="B35" s="16">
        <v>7</v>
      </c>
      <c r="C35" s="16">
        <v>33.840910000000001</v>
      </c>
      <c r="D35" s="16">
        <v>12</v>
      </c>
      <c r="E35" s="16">
        <v>52.840910000000001</v>
      </c>
    </row>
    <row r="36" spans="1:5" x14ac:dyDescent="0.3">
      <c r="A36" s="23" t="s">
        <v>24</v>
      </c>
      <c r="B36" s="16">
        <v>3</v>
      </c>
      <c r="C36" s="16">
        <v>11</v>
      </c>
      <c r="D36" s="16">
        <v>15.3056</v>
      </c>
      <c r="E36" s="16">
        <v>29.305599999999998</v>
      </c>
    </row>
    <row r="37" spans="1:5" x14ac:dyDescent="0.3">
      <c r="A37" s="23" t="s">
        <v>25</v>
      </c>
      <c r="B37" s="16">
        <v>2</v>
      </c>
      <c r="C37" s="16">
        <v>1</v>
      </c>
      <c r="D37" s="16">
        <v>1</v>
      </c>
      <c r="E37" s="16">
        <v>4</v>
      </c>
    </row>
    <row r="38" spans="1:5" x14ac:dyDescent="0.3">
      <c r="B38" s="16"/>
      <c r="C38" s="16"/>
      <c r="D38" s="16"/>
      <c r="E38" s="16"/>
    </row>
    <row r="39" spans="1:5" x14ac:dyDescent="0.3">
      <c r="A39" s="8" t="s">
        <v>519</v>
      </c>
      <c r="B39" s="16"/>
      <c r="C39" s="16"/>
      <c r="D39" s="16"/>
      <c r="E39" s="16"/>
    </row>
    <row r="40" spans="1:5" x14ac:dyDescent="0.3">
      <c r="A40" s="23" t="s">
        <v>26</v>
      </c>
      <c r="B40" s="16">
        <v>597.6305500000002</v>
      </c>
      <c r="C40" s="16">
        <v>1922.0357399999994</v>
      </c>
      <c r="D40" s="16">
        <v>541.44995999999981</v>
      </c>
      <c r="E40" s="16">
        <v>3061.1162500000023</v>
      </c>
    </row>
    <row r="41" spans="1:5" x14ac:dyDescent="0.3">
      <c r="A41" s="23" t="s">
        <v>27</v>
      </c>
      <c r="B41" s="16">
        <v>2745.9304500000007</v>
      </c>
      <c r="C41" s="16">
        <v>7478.731720000018</v>
      </c>
      <c r="D41" s="16">
        <v>2326.6328500000018</v>
      </c>
      <c r="E41" s="16">
        <v>12551.295019999967</v>
      </c>
    </row>
    <row r="42" spans="1:5" x14ac:dyDescent="0.3">
      <c r="A42" s="23" t="s">
        <v>28</v>
      </c>
      <c r="B42" s="16">
        <v>825.28679000000022</v>
      </c>
      <c r="C42" s="16">
        <v>2575.5633700000012</v>
      </c>
      <c r="D42" s="16">
        <v>693.15954999999997</v>
      </c>
      <c r="E42" s="16">
        <v>4094.0097100000035</v>
      </c>
    </row>
    <row r="43" spans="1:5" x14ac:dyDescent="0.3">
      <c r="A43" s="23" t="s">
        <v>29</v>
      </c>
      <c r="B43" s="16">
        <v>686.7195700000002</v>
      </c>
      <c r="C43" s="16">
        <v>1793.9106099999999</v>
      </c>
      <c r="D43" s="16">
        <v>581.74518000000012</v>
      </c>
      <c r="E43" s="16">
        <v>3062.37536</v>
      </c>
    </row>
    <row r="44" spans="1:5" ht="15" thickBot="1" x14ac:dyDescent="0.35">
      <c r="A44" s="23" t="s">
        <v>30</v>
      </c>
      <c r="B44" s="16">
        <v>51.697699999999998</v>
      </c>
      <c r="C44" s="16">
        <v>85.225549999999998</v>
      </c>
      <c r="D44" s="16">
        <v>22.36364</v>
      </c>
      <c r="E44" s="16">
        <v>159.28689</v>
      </c>
    </row>
    <row r="45" spans="1:5" ht="15" thickBot="1" x14ac:dyDescent="0.35">
      <c r="A45" s="21" t="s">
        <v>31</v>
      </c>
      <c r="B45" s="39">
        <v>4907.2650600000052</v>
      </c>
      <c r="C45" s="39">
        <v>13855.466990000003</v>
      </c>
      <c r="D45" s="39">
        <v>4165.3511800000024</v>
      </c>
      <c r="E45" s="39">
        <v>22928.083230000066</v>
      </c>
    </row>
    <row r="46" spans="1:5" x14ac:dyDescent="0.3">
      <c r="B46" s="16"/>
      <c r="C46" s="16"/>
      <c r="D46" s="16"/>
      <c r="E46" s="16"/>
    </row>
    <row r="47" spans="1:5" x14ac:dyDescent="0.3">
      <c r="A47" s="14" t="s">
        <v>559</v>
      </c>
      <c r="B47" s="16"/>
      <c r="C47" s="16"/>
      <c r="D47" s="16"/>
      <c r="E47" s="16"/>
    </row>
    <row r="48" spans="1:5" x14ac:dyDescent="0.3">
      <c r="A48" s="26" t="s">
        <v>33</v>
      </c>
      <c r="B48" s="16"/>
      <c r="C48" s="16"/>
      <c r="D48" s="16"/>
      <c r="E48" s="16"/>
    </row>
    <row r="49" spans="1:5" x14ac:dyDescent="0.3">
      <c r="A49" s="23" t="s">
        <v>34</v>
      </c>
      <c r="B49" s="16">
        <v>3802.6636900000026</v>
      </c>
      <c r="C49" s="16">
        <v>10992.459110000002</v>
      </c>
      <c r="D49" s="16">
        <v>3253.3046900000027</v>
      </c>
      <c r="E49" s="16">
        <v>18048.427490000005</v>
      </c>
    </row>
    <row r="50" spans="1:5" x14ac:dyDescent="0.3">
      <c r="A50" s="23" t="s">
        <v>35</v>
      </c>
      <c r="B50" s="16">
        <v>1059.4680400000004</v>
      </c>
      <c r="C50" s="16">
        <v>2725.7443200000012</v>
      </c>
      <c r="D50" s="16">
        <v>874.24088999999992</v>
      </c>
      <c r="E50" s="16">
        <v>4659.4532500000041</v>
      </c>
    </row>
    <row r="51" spans="1:5" x14ac:dyDescent="0.3">
      <c r="B51" s="16"/>
      <c r="C51" s="16"/>
      <c r="D51" s="16"/>
      <c r="E51" s="16"/>
    </row>
    <row r="52" spans="1:5" x14ac:dyDescent="0.3">
      <c r="A52" s="25" t="s">
        <v>36</v>
      </c>
      <c r="B52" s="16"/>
      <c r="C52" s="16"/>
      <c r="D52" s="16"/>
      <c r="E52" s="16"/>
    </row>
    <row r="53" spans="1:5" x14ac:dyDescent="0.3">
      <c r="A53" s="23" t="s">
        <v>37</v>
      </c>
      <c r="B53" s="16">
        <v>100.85123999999999</v>
      </c>
      <c r="C53" s="16">
        <v>200.73924</v>
      </c>
      <c r="D53" s="16">
        <v>60.583329999999997</v>
      </c>
      <c r="E53" s="16">
        <v>362.17380999999995</v>
      </c>
    </row>
    <row r="54" spans="1:5" x14ac:dyDescent="0.3">
      <c r="A54" s="23" t="s">
        <v>38</v>
      </c>
      <c r="B54" s="16">
        <v>734.24389999999994</v>
      </c>
      <c r="C54" s="16">
        <v>2378.8821900000012</v>
      </c>
      <c r="D54" s="16">
        <v>654.80217999999991</v>
      </c>
      <c r="E54" s="16">
        <v>3767.9282700000017</v>
      </c>
    </row>
    <row r="55" spans="1:5" x14ac:dyDescent="0.3">
      <c r="A55" s="23" t="s">
        <v>39</v>
      </c>
      <c r="B55" s="16">
        <v>2428.4210400000002</v>
      </c>
      <c r="C55" s="16">
        <v>6012.4227700000101</v>
      </c>
      <c r="D55" s="16">
        <v>1740.194030000001</v>
      </c>
      <c r="E55" s="16">
        <v>10181.037840000003</v>
      </c>
    </row>
    <row r="56" spans="1:5" x14ac:dyDescent="0.3">
      <c r="A56" s="23" t="s">
        <v>40</v>
      </c>
      <c r="B56" s="16">
        <v>1255.9108700000004</v>
      </c>
      <c r="C56" s="16">
        <v>3820.8939800000035</v>
      </c>
      <c r="D56" s="16">
        <v>1332.4929600000003</v>
      </c>
      <c r="E56" s="16">
        <v>6409.2978100000137</v>
      </c>
    </row>
    <row r="57" spans="1:5" x14ac:dyDescent="0.3">
      <c r="A57" s="23" t="s">
        <v>41</v>
      </c>
      <c r="B57" s="16">
        <v>268.70566000000002</v>
      </c>
      <c r="C57" s="16">
        <v>1081.5116599999994</v>
      </c>
      <c r="D57" s="16">
        <v>274.95995999999991</v>
      </c>
      <c r="E57" s="16">
        <v>1625.1772799999999</v>
      </c>
    </row>
    <row r="58" spans="1:5" ht="15" thickBot="1" x14ac:dyDescent="0.35">
      <c r="A58" s="23" t="s">
        <v>42</v>
      </c>
      <c r="B58" s="16">
        <v>73.999020000000002</v>
      </c>
      <c r="C58" s="16">
        <v>223.75358999999992</v>
      </c>
      <c r="D58" s="16">
        <v>64.513120000000001</v>
      </c>
      <c r="E58" s="16">
        <v>362.26572999999991</v>
      </c>
    </row>
    <row r="59" spans="1:5" ht="15" thickBot="1" x14ac:dyDescent="0.35">
      <c r="A59" s="21" t="s">
        <v>31</v>
      </c>
      <c r="B59" s="39">
        <v>4862.1317300000046</v>
      </c>
      <c r="C59" s="39">
        <v>13718.203429999992</v>
      </c>
      <c r="D59" s="39">
        <v>4127.5455800000036</v>
      </c>
      <c r="E59" s="39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60" zoomScaleSheetLayoutView="150" workbookViewId="0">
      <selection activeCell="A59" sqref="A59:XFD76"/>
    </sheetView>
  </sheetViews>
  <sheetFormatPr defaultRowHeight="14.4" x14ac:dyDescent="0.3"/>
  <cols>
    <col min="1" max="1" width="23.44140625" customWidth="1"/>
    <col min="2" max="2" width="11.88671875" customWidth="1"/>
    <col min="3" max="3" width="13.21875" customWidth="1"/>
    <col min="4" max="4" width="11" customWidth="1"/>
    <col min="5" max="5" width="11.88671875" customWidth="1"/>
  </cols>
  <sheetData>
    <row r="1" spans="1:5" x14ac:dyDescent="0.3">
      <c r="A1" s="1" t="s">
        <v>609</v>
      </c>
    </row>
    <row r="2" spans="1:5" ht="15" thickBot="1" x14ac:dyDescent="0.35">
      <c r="A2" s="1" t="s">
        <v>571</v>
      </c>
    </row>
    <row r="3" spans="1:5" ht="15" thickBot="1" x14ac:dyDescent="0.35">
      <c r="A3" s="108" t="s">
        <v>0</v>
      </c>
      <c r="B3" s="123" t="s">
        <v>491</v>
      </c>
      <c r="C3" s="123" t="s">
        <v>490</v>
      </c>
      <c r="D3" s="123" t="s">
        <v>490</v>
      </c>
      <c r="E3" s="123" t="s">
        <v>490</v>
      </c>
    </row>
    <row r="4" spans="1:5" ht="15" thickBot="1" x14ac:dyDescent="0.35">
      <c r="A4" s="108"/>
      <c r="B4" s="103" t="s">
        <v>407</v>
      </c>
      <c r="C4" s="103" t="s">
        <v>406</v>
      </c>
      <c r="D4" s="103" t="s">
        <v>405</v>
      </c>
      <c r="E4" s="103" t="s">
        <v>5</v>
      </c>
    </row>
    <row r="5" spans="1:5" x14ac:dyDescent="0.3">
      <c r="A5" s="75" t="s">
        <v>510</v>
      </c>
      <c r="B5" s="22"/>
      <c r="C5" s="22"/>
      <c r="D5" s="22"/>
      <c r="E5" s="22"/>
    </row>
    <row r="6" spans="1:5" x14ac:dyDescent="0.3">
      <c r="A6" s="72" t="s">
        <v>6</v>
      </c>
      <c r="B6" s="24"/>
      <c r="C6" s="24"/>
      <c r="D6" s="24"/>
      <c r="E6" s="24"/>
    </row>
    <row r="7" spans="1:5" x14ac:dyDescent="0.3">
      <c r="A7" s="71" t="s">
        <v>7</v>
      </c>
      <c r="B7" s="22">
        <v>426.70562000000012</v>
      </c>
      <c r="C7" s="22">
        <v>2963.7644900000023</v>
      </c>
      <c r="D7" s="22">
        <v>504.52926999999994</v>
      </c>
      <c r="E7" s="22">
        <v>3894.9993800000047</v>
      </c>
    </row>
    <row r="8" spans="1:5" ht="15.6" x14ac:dyDescent="0.3">
      <c r="A8" s="158" t="s">
        <v>8</v>
      </c>
      <c r="B8" s="22">
        <v>517.12031000000013</v>
      </c>
      <c r="C8" s="22">
        <v>1611.2863000000023</v>
      </c>
      <c r="D8" s="22">
        <v>139.59401999999997</v>
      </c>
      <c r="E8" s="22">
        <v>2268.00063</v>
      </c>
    </row>
    <row r="9" spans="1:5" x14ac:dyDescent="0.3">
      <c r="A9" s="71" t="s">
        <v>9</v>
      </c>
      <c r="B9" s="22">
        <v>2164.9123899999977</v>
      </c>
      <c r="C9" s="22">
        <v>5297.9444900000017</v>
      </c>
      <c r="D9" s="22">
        <v>428.77548999999999</v>
      </c>
      <c r="E9" s="22">
        <v>7891.6323699999984</v>
      </c>
    </row>
    <row r="10" spans="1:5" x14ac:dyDescent="0.3">
      <c r="A10" s="71" t="s">
        <v>10</v>
      </c>
      <c r="B10" s="22">
        <v>402.91126000000003</v>
      </c>
      <c r="C10" s="22">
        <v>2131.9360700000029</v>
      </c>
      <c r="D10" s="22">
        <v>540.6039199999999</v>
      </c>
      <c r="E10" s="22">
        <v>3075.4512499999996</v>
      </c>
    </row>
    <row r="11" spans="1:5" x14ac:dyDescent="0.3">
      <c r="A11" s="71" t="s">
        <v>11</v>
      </c>
      <c r="B11" s="22">
        <v>349.18337999999994</v>
      </c>
      <c r="C11" s="22">
        <v>2422.0060400000025</v>
      </c>
      <c r="D11" s="22">
        <v>392.81074000000001</v>
      </c>
      <c r="E11" s="22">
        <v>3164.0001600000087</v>
      </c>
    </row>
    <row r="12" spans="1:5" x14ac:dyDescent="0.3">
      <c r="A12" s="71" t="s">
        <v>12</v>
      </c>
      <c r="B12" s="22">
        <v>501.73380999999995</v>
      </c>
      <c r="C12" s="22">
        <v>325.69477999999998</v>
      </c>
      <c r="D12" s="22">
        <v>5.5714300000000003</v>
      </c>
      <c r="E12" s="22">
        <v>833.00002000000006</v>
      </c>
    </row>
    <row r="13" spans="1:5" ht="15" thickBot="1" x14ac:dyDescent="0.35">
      <c r="A13" s="71" t="s">
        <v>13</v>
      </c>
      <c r="B13" s="22">
        <v>205.37469999999996</v>
      </c>
      <c r="C13" s="22">
        <v>1396.176010000001</v>
      </c>
      <c r="D13" s="22">
        <v>199.44871000000001</v>
      </c>
      <c r="E13" s="22">
        <v>1800.9994200000017</v>
      </c>
    </row>
    <row r="14" spans="1:5" ht="15" thickBot="1" x14ac:dyDescent="0.35">
      <c r="A14" s="70" t="s">
        <v>14</v>
      </c>
      <c r="B14" s="20">
        <v>4567.9414699999979</v>
      </c>
      <c r="C14" s="20">
        <v>16148.808179999973</v>
      </c>
      <c r="D14" s="20">
        <v>2211.3335800000004</v>
      </c>
      <c r="E14" s="20">
        <v>22928.083230000066</v>
      </c>
    </row>
    <row r="15" spans="1:5" x14ac:dyDescent="0.3">
      <c r="B15" s="16"/>
      <c r="C15" s="16"/>
      <c r="D15" s="16"/>
      <c r="E15" s="16"/>
    </row>
    <row r="16" spans="1:5" x14ac:dyDescent="0.3">
      <c r="A16" s="12" t="s">
        <v>511</v>
      </c>
      <c r="B16" s="16"/>
      <c r="C16" s="16"/>
      <c r="D16" s="16"/>
      <c r="E16" s="16"/>
    </row>
    <row r="17" spans="1:5" x14ac:dyDescent="0.3">
      <c r="A17" s="25" t="s">
        <v>60</v>
      </c>
      <c r="B17" s="16"/>
      <c r="C17" s="16"/>
      <c r="D17" s="16"/>
      <c r="E17" s="16"/>
    </row>
    <row r="18" spans="1:5" x14ac:dyDescent="0.3">
      <c r="A18" s="23" t="s">
        <v>59</v>
      </c>
      <c r="B18" s="16">
        <v>3495.9130800000012</v>
      </c>
      <c r="C18" s="16">
        <v>9784.9653000000053</v>
      </c>
      <c r="D18" s="16">
        <v>1324.9783400000006</v>
      </c>
      <c r="E18" s="16">
        <v>14605.856719999996</v>
      </c>
    </row>
    <row r="19" spans="1:5" x14ac:dyDescent="0.3">
      <c r="A19" s="23" t="s">
        <v>58</v>
      </c>
      <c r="B19" s="16">
        <v>1072.0283899999997</v>
      </c>
      <c r="C19" s="16">
        <v>6363.8428800000111</v>
      </c>
      <c r="D19" s="16">
        <v>886.35523999999998</v>
      </c>
      <c r="E19" s="16">
        <v>8322.2265100000041</v>
      </c>
    </row>
    <row r="20" spans="1:5" x14ac:dyDescent="0.3">
      <c r="B20" s="16"/>
      <c r="C20" s="16"/>
      <c r="D20" s="16"/>
      <c r="E20" s="16"/>
    </row>
    <row r="21" spans="1:5" x14ac:dyDescent="0.3">
      <c r="A21" s="8" t="s">
        <v>512</v>
      </c>
      <c r="B21" s="16">
        <v>4451.7331400000021</v>
      </c>
      <c r="C21" s="16">
        <v>15838.261809999987</v>
      </c>
      <c r="D21" s="16">
        <v>2181.307260000001</v>
      </c>
      <c r="E21" s="16">
        <v>22471.302210000104</v>
      </c>
    </row>
    <row r="22" spans="1:5" x14ac:dyDescent="0.3">
      <c r="A22" t="s">
        <v>15</v>
      </c>
      <c r="B22" s="16">
        <v>42.725000000000001</v>
      </c>
      <c r="C22" s="16">
        <v>167.82721000000001</v>
      </c>
      <c r="D22" s="16">
        <v>26.026319999999998</v>
      </c>
      <c r="E22" s="16">
        <v>236.57853</v>
      </c>
    </row>
    <row r="23" spans="1:5" x14ac:dyDescent="0.3">
      <c r="A23" s="10" t="s">
        <v>16</v>
      </c>
      <c r="B23" s="16">
        <v>72.483329999999995</v>
      </c>
      <c r="C23" s="16">
        <v>139.21915999999999</v>
      </c>
      <c r="D23" s="16">
        <v>4</v>
      </c>
      <c r="E23" s="16">
        <v>215.70248999999995</v>
      </c>
    </row>
    <row r="24" spans="1:5" x14ac:dyDescent="0.3">
      <c r="A24" s="10" t="s">
        <v>517</v>
      </c>
      <c r="B24" s="16">
        <v>1</v>
      </c>
      <c r="C24" s="16">
        <v>3.5</v>
      </c>
      <c r="D24" s="16">
        <v>0</v>
      </c>
      <c r="E24" s="16">
        <v>4.5</v>
      </c>
    </row>
    <row r="25" spans="1:5" x14ac:dyDescent="0.3">
      <c r="A25" s="23" t="s">
        <v>17</v>
      </c>
      <c r="B25" s="16">
        <v>4567.9414700000034</v>
      </c>
      <c r="C25" s="16">
        <v>16148.808179999971</v>
      </c>
      <c r="D25" s="16">
        <v>2211.3335800000023</v>
      </c>
      <c r="E25" s="16">
        <v>22928.083230000066</v>
      </c>
    </row>
    <row r="26" spans="1:5" x14ac:dyDescent="0.3">
      <c r="B26" s="16"/>
      <c r="C26" s="16"/>
      <c r="D26" s="16"/>
      <c r="E26" s="16"/>
    </row>
    <row r="27" spans="1:5" x14ac:dyDescent="0.3">
      <c r="A27" s="25" t="s">
        <v>18</v>
      </c>
      <c r="B27" s="16"/>
      <c r="C27" s="16"/>
      <c r="D27" s="16"/>
      <c r="E27" s="16"/>
    </row>
    <row r="28" spans="1:5" x14ac:dyDescent="0.3">
      <c r="A28" s="23" t="s">
        <v>19</v>
      </c>
      <c r="B28" s="16">
        <v>4025.5508400000053</v>
      </c>
      <c r="C28" s="16">
        <v>14922.692979999989</v>
      </c>
      <c r="D28" s="16">
        <v>2155.4987800000008</v>
      </c>
      <c r="E28" s="16">
        <v>21103.74260000002</v>
      </c>
    </row>
    <row r="29" spans="1:5" x14ac:dyDescent="0.3">
      <c r="A29" s="23" t="s">
        <v>20</v>
      </c>
      <c r="B29" s="16">
        <v>477.39062999999987</v>
      </c>
      <c r="C29" s="16">
        <v>1175.1152000000006</v>
      </c>
      <c r="D29" s="16">
        <v>53.834800000000001</v>
      </c>
      <c r="E29" s="16">
        <v>1706.3406300000017</v>
      </c>
    </row>
    <row r="30" spans="1:5" x14ac:dyDescent="0.3">
      <c r="A30" s="23" t="s">
        <v>67</v>
      </c>
      <c r="B30" s="16">
        <v>65</v>
      </c>
      <c r="C30" s="16">
        <v>51</v>
      </c>
      <c r="D30" s="16">
        <v>2</v>
      </c>
      <c r="E30" s="16">
        <v>118</v>
      </c>
    </row>
    <row r="31" spans="1:5" x14ac:dyDescent="0.3">
      <c r="B31" s="16"/>
      <c r="C31" s="16"/>
      <c r="D31" s="16"/>
      <c r="E31" s="16"/>
    </row>
    <row r="32" spans="1:5" x14ac:dyDescent="0.3">
      <c r="A32" s="8" t="s">
        <v>515</v>
      </c>
      <c r="B32" s="16"/>
      <c r="C32" s="16"/>
      <c r="D32" s="16"/>
      <c r="E32" s="16"/>
    </row>
    <row r="33" spans="1:5" x14ac:dyDescent="0.3">
      <c r="A33" s="23" t="s">
        <v>21</v>
      </c>
      <c r="B33" s="16">
        <v>4474.1414700000041</v>
      </c>
      <c r="C33" s="16">
        <v>16033.094999999996</v>
      </c>
      <c r="D33" s="16">
        <v>2207.3335800000036</v>
      </c>
      <c r="E33" s="16">
        <v>22714.570050000057</v>
      </c>
    </row>
    <row r="34" spans="1:5" x14ac:dyDescent="0.3">
      <c r="A34" s="23" t="s">
        <v>22</v>
      </c>
      <c r="B34" s="16">
        <v>56.8</v>
      </c>
      <c r="C34" s="16">
        <v>67.566670000000002</v>
      </c>
      <c r="D34" s="16">
        <v>3</v>
      </c>
      <c r="E34" s="16">
        <v>127.36667</v>
      </c>
    </row>
    <row r="35" spans="1:5" x14ac:dyDescent="0.3">
      <c r="A35" s="23" t="s">
        <v>23</v>
      </c>
      <c r="B35" s="16">
        <v>22</v>
      </c>
      <c r="C35" s="16">
        <v>29.840910000000001</v>
      </c>
      <c r="D35" s="16">
        <v>1</v>
      </c>
      <c r="E35" s="16">
        <v>52.840910000000001</v>
      </c>
    </row>
    <row r="36" spans="1:5" x14ac:dyDescent="0.3">
      <c r="A36" s="23" t="s">
        <v>24</v>
      </c>
      <c r="B36" s="16">
        <v>14</v>
      </c>
      <c r="C36" s="16">
        <v>15.3056</v>
      </c>
      <c r="D36" s="16">
        <v>0</v>
      </c>
      <c r="E36" s="16">
        <v>29.305599999999998</v>
      </c>
    </row>
    <row r="37" spans="1:5" x14ac:dyDescent="0.3">
      <c r="A37" s="23" t="s">
        <v>25</v>
      </c>
      <c r="B37" s="16">
        <v>1</v>
      </c>
      <c r="C37" s="16">
        <v>3</v>
      </c>
      <c r="D37" s="16">
        <v>0</v>
      </c>
      <c r="E37" s="16">
        <v>4</v>
      </c>
    </row>
    <row r="38" spans="1:5" x14ac:dyDescent="0.3">
      <c r="B38" s="16"/>
      <c r="C38" s="16"/>
      <c r="D38" s="16"/>
      <c r="E38" s="16"/>
    </row>
    <row r="39" spans="1:5" x14ac:dyDescent="0.3">
      <c r="A39" s="8" t="s">
        <v>519</v>
      </c>
      <c r="B39" s="16"/>
      <c r="C39" s="16"/>
      <c r="D39" s="16"/>
      <c r="E39" s="16"/>
    </row>
    <row r="40" spans="1:5" x14ac:dyDescent="0.3">
      <c r="A40" s="23" t="s">
        <v>26</v>
      </c>
      <c r="B40" s="16">
        <v>601.47383000000002</v>
      </c>
      <c r="C40" s="16">
        <v>2271.86094</v>
      </c>
      <c r="D40" s="16">
        <v>187.78148000000002</v>
      </c>
      <c r="E40" s="16">
        <v>3061.1162500000032</v>
      </c>
    </row>
    <row r="41" spans="1:5" x14ac:dyDescent="0.3">
      <c r="A41" s="23" t="s">
        <v>27</v>
      </c>
      <c r="B41" s="16">
        <v>2444.2702499999991</v>
      </c>
      <c r="C41" s="16">
        <v>8854.2922100000123</v>
      </c>
      <c r="D41" s="16">
        <v>1252.7325600000011</v>
      </c>
      <c r="E41" s="16">
        <v>12551.29501999998</v>
      </c>
    </row>
    <row r="42" spans="1:5" x14ac:dyDescent="0.3">
      <c r="A42" s="23" t="s">
        <v>28</v>
      </c>
      <c r="B42" s="16">
        <v>758.29621999999995</v>
      </c>
      <c r="C42" s="16">
        <v>2914.307270000003</v>
      </c>
      <c r="D42" s="16">
        <v>421.40622000000002</v>
      </c>
      <c r="E42" s="16">
        <v>4094.0097100000062</v>
      </c>
    </row>
    <row r="43" spans="1:5" x14ac:dyDescent="0.3">
      <c r="A43" s="23" t="s">
        <v>29</v>
      </c>
      <c r="B43" s="16">
        <v>704.38897000000009</v>
      </c>
      <c r="C43" s="16">
        <v>2015.5730700000004</v>
      </c>
      <c r="D43" s="16">
        <v>342.41332</v>
      </c>
      <c r="E43" s="16">
        <v>3062.3753600000009</v>
      </c>
    </row>
    <row r="44" spans="1:5" ht="15" thickBot="1" x14ac:dyDescent="0.35">
      <c r="A44" s="23" t="s">
        <v>30</v>
      </c>
      <c r="B44" s="16">
        <v>59.5122</v>
      </c>
      <c r="C44" s="16">
        <v>92.774689999999993</v>
      </c>
      <c r="D44" s="16">
        <v>7</v>
      </c>
      <c r="E44" s="16">
        <v>159.28688999999997</v>
      </c>
    </row>
    <row r="45" spans="1:5" ht="15" thickBot="1" x14ac:dyDescent="0.35">
      <c r="A45" s="21" t="s">
        <v>31</v>
      </c>
      <c r="B45" s="39">
        <v>4567.9414699999998</v>
      </c>
      <c r="C45" s="39">
        <v>16148.808179999989</v>
      </c>
      <c r="D45" s="39">
        <v>2211.3335800000027</v>
      </c>
      <c r="E45" s="39">
        <v>22928.083230000066</v>
      </c>
    </row>
    <row r="46" spans="1:5" x14ac:dyDescent="0.3">
      <c r="B46" s="16"/>
      <c r="C46" s="16"/>
      <c r="D46" s="16"/>
      <c r="E46" s="16"/>
    </row>
    <row r="47" spans="1:5" x14ac:dyDescent="0.3">
      <c r="A47" s="14" t="s">
        <v>559</v>
      </c>
      <c r="B47" s="16"/>
      <c r="C47" s="16"/>
      <c r="D47" s="16"/>
      <c r="E47" s="16"/>
    </row>
    <row r="48" spans="1:5" x14ac:dyDescent="0.3">
      <c r="A48" s="26" t="s">
        <v>33</v>
      </c>
      <c r="B48" s="16"/>
      <c r="C48" s="16"/>
      <c r="D48" s="16"/>
      <c r="E48" s="16"/>
    </row>
    <row r="49" spans="1:5" x14ac:dyDescent="0.3">
      <c r="A49" s="23" t="s">
        <v>34</v>
      </c>
      <c r="B49" s="16">
        <v>3343.1313600000012</v>
      </c>
      <c r="C49" s="16">
        <v>12973.306250000007</v>
      </c>
      <c r="D49" s="16">
        <v>1731.9898800000021</v>
      </c>
      <c r="E49" s="16">
        <v>18048.427490000024</v>
      </c>
    </row>
    <row r="50" spans="1:5" x14ac:dyDescent="0.3">
      <c r="A50" s="23" t="s">
        <v>35</v>
      </c>
      <c r="B50" s="16">
        <v>1151.3267799999994</v>
      </c>
      <c r="C50" s="16">
        <v>3032.7827700000012</v>
      </c>
      <c r="D50" s="16">
        <v>475.3436999999999</v>
      </c>
      <c r="E50" s="16">
        <v>4659.4532500000041</v>
      </c>
    </row>
    <row r="51" spans="1:5" x14ac:dyDescent="0.3">
      <c r="B51" s="16"/>
      <c r="C51" s="16"/>
      <c r="D51" s="16"/>
      <c r="E51" s="16"/>
    </row>
    <row r="52" spans="1:5" x14ac:dyDescent="0.3">
      <c r="A52" s="25" t="s">
        <v>36</v>
      </c>
      <c r="B52" s="16"/>
      <c r="C52" s="16"/>
      <c r="D52" s="16"/>
      <c r="E52" s="16"/>
    </row>
    <row r="53" spans="1:5" x14ac:dyDescent="0.3">
      <c r="A53" s="23" t="s">
        <v>37</v>
      </c>
      <c r="B53" s="16">
        <v>78.619560000000007</v>
      </c>
      <c r="C53" s="16">
        <v>245.07091999999997</v>
      </c>
      <c r="D53" s="16">
        <v>38.483330000000002</v>
      </c>
      <c r="E53" s="16">
        <v>362.17380999999989</v>
      </c>
    </row>
    <row r="54" spans="1:5" x14ac:dyDescent="0.3">
      <c r="A54" s="23" t="s">
        <v>38</v>
      </c>
      <c r="B54" s="16">
        <v>660.59498999999971</v>
      </c>
      <c r="C54" s="16">
        <v>2628.9614200000001</v>
      </c>
      <c r="D54" s="16">
        <v>478.37186000000003</v>
      </c>
      <c r="E54" s="16">
        <v>3767.9282700000008</v>
      </c>
    </row>
    <row r="55" spans="1:5" x14ac:dyDescent="0.3">
      <c r="A55" s="23" t="s">
        <v>39</v>
      </c>
      <c r="B55" s="16">
        <v>2278.7317999999982</v>
      </c>
      <c r="C55" s="16">
        <v>6969.0956400000032</v>
      </c>
      <c r="D55" s="16">
        <v>933.21040000000028</v>
      </c>
      <c r="E55" s="16">
        <v>10181.037839999994</v>
      </c>
    </row>
    <row r="56" spans="1:5" x14ac:dyDescent="0.3">
      <c r="A56" s="23" t="s">
        <v>40</v>
      </c>
      <c r="B56" s="16">
        <v>1155.20544</v>
      </c>
      <c r="C56" s="16">
        <v>4732.7729599999984</v>
      </c>
      <c r="D56" s="16">
        <v>521.31940999999995</v>
      </c>
      <c r="E56" s="16">
        <v>6409.2978100000055</v>
      </c>
    </row>
    <row r="57" spans="1:5" x14ac:dyDescent="0.3">
      <c r="A57" s="23" t="s">
        <v>41</v>
      </c>
      <c r="B57" s="16">
        <v>250.19033999999996</v>
      </c>
      <c r="C57" s="16">
        <v>1187.2630900000001</v>
      </c>
      <c r="D57" s="16">
        <v>187.72385000000003</v>
      </c>
      <c r="E57" s="16">
        <v>1625.1772800000003</v>
      </c>
    </row>
    <row r="58" spans="1:5" ht="15" thickBot="1" x14ac:dyDescent="0.35">
      <c r="A58" s="23" t="s">
        <v>42</v>
      </c>
      <c r="B58" s="16">
        <v>71.116010000000003</v>
      </c>
      <c r="C58" s="16">
        <v>242.92498999999998</v>
      </c>
      <c r="D58" s="16">
        <v>48.224730000000001</v>
      </c>
      <c r="E58" s="16">
        <v>362.26572999999996</v>
      </c>
    </row>
    <row r="59" spans="1:5" ht="15" thickBot="1" x14ac:dyDescent="0.35">
      <c r="A59" s="21" t="s">
        <v>31</v>
      </c>
      <c r="B59" s="39">
        <v>4494.4581400000061</v>
      </c>
      <c r="C59" s="39">
        <v>16006.089019999994</v>
      </c>
      <c r="D59" s="39">
        <v>2207.3335800000023</v>
      </c>
      <c r="E59" s="39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view="pageBreakPreview" zoomScale="150" zoomScaleNormal="160" zoomScaleSheetLayoutView="150" workbookViewId="0">
      <selection activeCell="A58" sqref="A58:XFD75"/>
    </sheetView>
  </sheetViews>
  <sheetFormatPr defaultRowHeight="14.4" x14ac:dyDescent="0.3"/>
  <cols>
    <col min="1" max="1" width="24" customWidth="1"/>
    <col min="2" max="2" width="13.6640625" customWidth="1"/>
    <col min="3" max="3" width="15" customWidth="1"/>
    <col min="4" max="4" width="12.77734375" customWidth="1"/>
    <col min="5" max="5" width="13.6640625" customWidth="1"/>
  </cols>
  <sheetData>
    <row r="1" spans="1:5" ht="15" thickBot="1" x14ac:dyDescent="0.35">
      <c r="A1" s="1" t="s">
        <v>610</v>
      </c>
    </row>
    <row r="2" spans="1:5" ht="15" thickBot="1" x14ac:dyDescent="0.35">
      <c r="A2" s="108" t="s">
        <v>0</v>
      </c>
      <c r="B2" s="123" t="s">
        <v>489</v>
      </c>
      <c r="C2" s="123" t="s">
        <v>488</v>
      </c>
      <c r="D2" s="123" t="s">
        <v>488</v>
      </c>
      <c r="E2" s="123" t="s">
        <v>488</v>
      </c>
    </row>
    <row r="3" spans="1:5" ht="15" thickBot="1" x14ac:dyDescent="0.35">
      <c r="A3" s="108"/>
      <c r="B3" s="103" t="s">
        <v>407</v>
      </c>
      <c r="C3" s="103" t="s">
        <v>406</v>
      </c>
      <c r="D3" s="103" t="s">
        <v>405</v>
      </c>
      <c r="E3" s="103" t="s">
        <v>5</v>
      </c>
    </row>
    <row r="4" spans="1:5" x14ac:dyDescent="0.3">
      <c r="A4" s="75" t="s">
        <v>510</v>
      </c>
      <c r="B4" s="22"/>
      <c r="C4" s="22"/>
      <c r="D4" s="22"/>
      <c r="E4" s="22"/>
    </row>
    <row r="5" spans="1:5" x14ac:dyDescent="0.3">
      <c r="A5" s="72" t="s">
        <v>6</v>
      </c>
      <c r="B5" s="24"/>
      <c r="C5" s="24"/>
      <c r="D5" s="24"/>
      <c r="E5" s="24"/>
    </row>
    <row r="6" spans="1:5" x14ac:dyDescent="0.3">
      <c r="A6" s="71" t="s">
        <v>7</v>
      </c>
      <c r="B6" s="22">
        <v>822.09038999999973</v>
      </c>
      <c r="C6" s="22">
        <v>2806.6811200000029</v>
      </c>
      <c r="D6" s="22">
        <v>266.22787000000005</v>
      </c>
      <c r="E6" s="22">
        <v>3894.9993800000052</v>
      </c>
    </row>
    <row r="7" spans="1:5" ht="15.6" x14ac:dyDescent="0.3">
      <c r="A7" s="158" t="s">
        <v>8</v>
      </c>
      <c r="B7" s="22">
        <v>853.42292000000032</v>
      </c>
      <c r="C7" s="22">
        <v>1320.961070000001</v>
      </c>
      <c r="D7" s="22">
        <v>93.616640000000004</v>
      </c>
      <c r="E7" s="22">
        <v>2268.0006300000009</v>
      </c>
    </row>
    <row r="8" spans="1:5" x14ac:dyDescent="0.3">
      <c r="A8" s="71" t="s">
        <v>9</v>
      </c>
      <c r="B8" s="22">
        <v>3125.886570000001</v>
      </c>
      <c r="C8" s="22">
        <v>4428.8240800000067</v>
      </c>
      <c r="D8" s="22">
        <v>336.92171999999999</v>
      </c>
      <c r="E8" s="22">
        <v>7891.6323699999984</v>
      </c>
    </row>
    <row r="9" spans="1:5" x14ac:dyDescent="0.3">
      <c r="A9" s="71" t="s">
        <v>10</v>
      </c>
      <c r="B9" s="22">
        <v>445.82032999999984</v>
      </c>
      <c r="C9" s="22">
        <v>2255.6072900000026</v>
      </c>
      <c r="D9" s="22">
        <v>374.02362999999997</v>
      </c>
      <c r="E9" s="22">
        <v>3075.4512499999978</v>
      </c>
    </row>
    <row r="10" spans="1:5" x14ac:dyDescent="0.3">
      <c r="A10" s="71" t="s">
        <v>11</v>
      </c>
      <c r="B10" s="22">
        <v>463.76997999999998</v>
      </c>
      <c r="C10" s="22">
        <v>2409.3740800000032</v>
      </c>
      <c r="D10" s="22">
        <v>290.85610000000003</v>
      </c>
      <c r="E10" s="22">
        <v>3164.0001600000078</v>
      </c>
    </row>
    <row r="11" spans="1:5" x14ac:dyDescent="0.3">
      <c r="A11" s="71" t="s">
        <v>12</v>
      </c>
      <c r="B11" s="22">
        <v>515.03802999999994</v>
      </c>
      <c r="C11" s="22">
        <v>317.96198999999996</v>
      </c>
      <c r="D11" s="16"/>
      <c r="E11" s="22">
        <v>833.00001999999984</v>
      </c>
    </row>
    <row r="12" spans="1:5" ht="15" thickBot="1" x14ac:dyDescent="0.35">
      <c r="A12" s="71" t="s">
        <v>13</v>
      </c>
      <c r="B12" s="22">
        <v>649.6273799999999</v>
      </c>
      <c r="C12" s="22">
        <v>1019.5887900000002</v>
      </c>
      <c r="D12" s="22">
        <v>131.78324999999998</v>
      </c>
      <c r="E12" s="22">
        <v>1800.999420000001</v>
      </c>
    </row>
    <row r="13" spans="1:5" ht="15" thickBot="1" x14ac:dyDescent="0.35">
      <c r="A13" s="70" t="s">
        <v>14</v>
      </c>
      <c r="B13" s="20">
        <v>6875.6556000000091</v>
      </c>
      <c r="C13" s="20">
        <v>14558.998420000009</v>
      </c>
      <c r="D13" s="20">
        <v>1493.4292100000007</v>
      </c>
      <c r="E13" s="20">
        <v>22928.083230000066</v>
      </c>
    </row>
    <row r="14" spans="1:5" x14ac:dyDescent="0.3">
      <c r="B14" s="16"/>
      <c r="C14" s="16"/>
      <c r="D14" s="16"/>
      <c r="E14" s="16"/>
    </row>
    <row r="15" spans="1:5" x14ac:dyDescent="0.3">
      <c r="A15" s="12" t="s">
        <v>511</v>
      </c>
      <c r="B15" s="16"/>
      <c r="C15" s="16"/>
      <c r="D15" s="16"/>
      <c r="E15" s="16"/>
    </row>
    <row r="16" spans="1:5" x14ac:dyDescent="0.3">
      <c r="A16" s="25" t="s">
        <v>60</v>
      </c>
      <c r="B16" s="16"/>
      <c r="C16" s="16"/>
      <c r="D16" s="16"/>
      <c r="E16" s="16"/>
    </row>
    <row r="17" spans="1:5" x14ac:dyDescent="0.3">
      <c r="A17" s="23" t="s">
        <v>59</v>
      </c>
      <c r="B17" s="16">
        <v>4821.0405100000053</v>
      </c>
      <c r="C17" s="16">
        <v>8871.8116600000121</v>
      </c>
      <c r="D17" s="16">
        <v>913.00455000000011</v>
      </c>
      <c r="E17" s="16">
        <v>14605.856719999987</v>
      </c>
    </row>
    <row r="18" spans="1:5" x14ac:dyDescent="0.3">
      <c r="A18" s="23" t="s">
        <v>58</v>
      </c>
      <c r="B18" s="16">
        <v>2054.6150899999984</v>
      </c>
      <c r="C18" s="16">
        <v>5687.1867600000105</v>
      </c>
      <c r="D18" s="16">
        <v>580.42466000000013</v>
      </c>
      <c r="E18" s="16">
        <v>8322.2265100000004</v>
      </c>
    </row>
    <row r="19" spans="1:5" x14ac:dyDescent="0.3">
      <c r="B19" s="16"/>
      <c r="C19" s="16"/>
      <c r="D19" s="16"/>
      <c r="E19" s="16"/>
    </row>
    <row r="20" spans="1:5" x14ac:dyDescent="0.3">
      <c r="A20" s="8" t="s">
        <v>512</v>
      </c>
      <c r="B20" s="16">
        <v>6723.6362200000103</v>
      </c>
      <c r="C20" s="16">
        <v>14274.429759999992</v>
      </c>
      <c r="D20" s="16">
        <v>1473.2362300000011</v>
      </c>
      <c r="E20" s="16">
        <v>22471.302210000056</v>
      </c>
    </row>
    <row r="21" spans="1:5" x14ac:dyDescent="0.3">
      <c r="A21" t="s">
        <v>15</v>
      </c>
      <c r="B21" s="16">
        <v>75.028909999999996</v>
      </c>
      <c r="C21" s="16">
        <v>143.35664</v>
      </c>
      <c r="D21" s="16">
        <v>18.192979999999999</v>
      </c>
      <c r="E21" s="16">
        <v>236.57853000000003</v>
      </c>
    </row>
    <row r="22" spans="1:5" x14ac:dyDescent="0.3">
      <c r="A22" s="10" t="s">
        <v>16</v>
      </c>
      <c r="B22" s="16">
        <v>74.990470000000002</v>
      </c>
      <c r="C22" s="16">
        <v>138.71202</v>
      </c>
      <c r="D22" s="16">
        <v>2</v>
      </c>
      <c r="E22" s="16">
        <v>215.70248999999998</v>
      </c>
    </row>
    <row r="23" spans="1:5" x14ac:dyDescent="0.3">
      <c r="A23" s="10" t="s">
        <v>517</v>
      </c>
      <c r="B23" s="16">
        <v>2</v>
      </c>
      <c r="C23" s="16">
        <v>2.5</v>
      </c>
      <c r="D23" s="16">
        <v>0</v>
      </c>
      <c r="E23" s="16">
        <v>4.5</v>
      </c>
    </row>
    <row r="24" spans="1:5" x14ac:dyDescent="0.3">
      <c r="A24" s="23" t="s">
        <v>17</v>
      </c>
      <c r="B24" s="16">
        <v>6875.6556000000091</v>
      </c>
      <c r="C24" s="16">
        <v>14558.998419999991</v>
      </c>
      <c r="D24" s="16">
        <v>1493.4292100000002</v>
      </c>
      <c r="E24" s="16">
        <v>22928.083230000066</v>
      </c>
    </row>
    <row r="25" spans="1:5" x14ac:dyDescent="0.3">
      <c r="B25" s="16"/>
      <c r="C25" s="16"/>
      <c r="D25" s="16"/>
      <c r="E25" s="16"/>
    </row>
    <row r="26" spans="1:5" x14ac:dyDescent="0.3">
      <c r="A26" s="25" t="s">
        <v>18</v>
      </c>
      <c r="B26" s="16"/>
      <c r="C26" s="16"/>
      <c r="D26" s="16"/>
      <c r="E26" s="16"/>
    </row>
    <row r="27" spans="1:5" x14ac:dyDescent="0.3">
      <c r="A27" s="23" t="s">
        <v>19</v>
      </c>
      <c r="B27" s="16">
        <v>6123.255280000013</v>
      </c>
      <c r="C27" s="16">
        <v>13530.416439999986</v>
      </c>
      <c r="D27" s="16">
        <v>1450.0708800000009</v>
      </c>
      <c r="E27" s="16">
        <v>21103.742600000045</v>
      </c>
    </row>
    <row r="28" spans="1:5" x14ac:dyDescent="0.3">
      <c r="A28" s="23" t="s">
        <v>20</v>
      </c>
      <c r="B28" s="16">
        <v>685.40032000000008</v>
      </c>
      <c r="C28" s="16">
        <v>980.58198000000016</v>
      </c>
      <c r="D28" s="16">
        <v>40.358330000000002</v>
      </c>
      <c r="E28" s="16">
        <v>1706.3406300000015</v>
      </c>
    </row>
    <row r="29" spans="1:5" x14ac:dyDescent="0.3">
      <c r="A29" s="23" t="s">
        <v>67</v>
      </c>
      <c r="B29" s="16">
        <v>67</v>
      </c>
      <c r="C29" s="16">
        <v>48</v>
      </c>
      <c r="D29" s="16">
        <v>3</v>
      </c>
      <c r="E29" s="16">
        <v>118</v>
      </c>
    </row>
    <row r="30" spans="1:5" x14ac:dyDescent="0.3">
      <c r="B30" s="16"/>
      <c r="C30" s="16"/>
      <c r="D30" s="16"/>
      <c r="E30" s="16"/>
    </row>
    <row r="31" spans="1:5" x14ac:dyDescent="0.3">
      <c r="A31" s="8" t="s">
        <v>515</v>
      </c>
      <c r="B31" s="16"/>
      <c r="C31" s="16"/>
      <c r="D31" s="16"/>
      <c r="E31" s="16"/>
    </row>
    <row r="32" spans="1:5" x14ac:dyDescent="0.3">
      <c r="A32" s="23" t="s">
        <v>21</v>
      </c>
      <c r="B32" s="16">
        <v>6773.0222600000097</v>
      </c>
      <c r="C32" s="16">
        <v>14451.118579999997</v>
      </c>
      <c r="D32" s="16">
        <v>1490.4292100000011</v>
      </c>
      <c r="E32" s="16">
        <v>22714.570050000068</v>
      </c>
    </row>
    <row r="33" spans="1:5" x14ac:dyDescent="0.3">
      <c r="A33" s="23" t="s">
        <v>22</v>
      </c>
      <c r="B33" s="16">
        <v>63.633340000000004</v>
      </c>
      <c r="C33" s="16">
        <v>62.733330000000002</v>
      </c>
      <c r="D33" s="16">
        <v>1</v>
      </c>
      <c r="E33" s="16">
        <v>127.36667</v>
      </c>
    </row>
    <row r="34" spans="1:5" x14ac:dyDescent="0.3">
      <c r="A34" s="23" t="s">
        <v>23</v>
      </c>
      <c r="B34" s="16">
        <v>23</v>
      </c>
      <c r="C34" s="16">
        <v>27.840910000000001</v>
      </c>
      <c r="D34" s="16">
        <v>2</v>
      </c>
      <c r="E34" s="16">
        <v>52.840910000000001</v>
      </c>
    </row>
    <row r="35" spans="1:5" x14ac:dyDescent="0.3">
      <c r="A35" s="23" t="s">
        <v>24</v>
      </c>
      <c r="B35" s="16">
        <v>13</v>
      </c>
      <c r="C35" s="16">
        <v>16.305599999999998</v>
      </c>
      <c r="D35" s="16">
        <v>0</v>
      </c>
      <c r="E35" s="16">
        <v>29.305599999999998</v>
      </c>
    </row>
    <row r="36" spans="1:5" x14ac:dyDescent="0.3">
      <c r="A36" s="23" t="s">
        <v>25</v>
      </c>
      <c r="B36" s="16">
        <v>3</v>
      </c>
      <c r="C36" s="16">
        <v>1</v>
      </c>
      <c r="D36" s="16">
        <v>0</v>
      </c>
      <c r="E36" s="16">
        <v>4</v>
      </c>
    </row>
    <row r="37" spans="1:5" x14ac:dyDescent="0.3">
      <c r="B37" s="16"/>
      <c r="C37" s="16"/>
      <c r="D37" s="16"/>
      <c r="E37" s="16"/>
    </row>
    <row r="38" spans="1:5" x14ac:dyDescent="0.3">
      <c r="A38" s="8" t="s">
        <v>519</v>
      </c>
      <c r="B38" s="16"/>
      <c r="C38" s="16"/>
      <c r="D38" s="16"/>
      <c r="E38" s="16"/>
    </row>
    <row r="39" spans="1:5" x14ac:dyDescent="0.3">
      <c r="A39" s="23" t="s">
        <v>26</v>
      </c>
      <c r="B39" s="16">
        <v>759.00403999999992</v>
      </c>
      <c r="C39" s="16">
        <v>2185.3647200000019</v>
      </c>
      <c r="D39" s="16">
        <v>116.74748999999998</v>
      </c>
      <c r="E39" s="16">
        <v>3061.1162500000014</v>
      </c>
    </row>
    <row r="40" spans="1:5" x14ac:dyDescent="0.3">
      <c r="A40" s="23" t="s">
        <v>27</v>
      </c>
      <c r="B40" s="16">
        <v>3850.8702500000004</v>
      </c>
      <c r="C40" s="16">
        <v>7883.5267100000192</v>
      </c>
      <c r="D40" s="16">
        <v>816.8980600000001</v>
      </c>
      <c r="E40" s="16">
        <v>12551.295019999978</v>
      </c>
    </row>
    <row r="41" spans="1:5" x14ac:dyDescent="0.3">
      <c r="A41" s="23" t="s">
        <v>28</v>
      </c>
      <c r="B41" s="16">
        <v>1232.3721900000005</v>
      </c>
      <c r="C41" s="16">
        <v>2571.4430900000029</v>
      </c>
      <c r="D41" s="16">
        <v>290.19442999999995</v>
      </c>
      <c r="E41" s="16">
        <v>4094.0097100000035</v>
      </c>
    </row>
    <row r="42" spans="1:5" x14ac:dyDescent="0.3">
      <c r="A42" s="23" t="s">
        <v>29</v>
      </c>
      <c r="B42" s="16">
        <v>947.1992200000002</v>
      </c>
      <c r="C42" s="16">
        <v>1847.5869100000009</v>
      </c>
      <c r="D42" s="16">
        <v>267.58922999999993</v>
      </c>
      <c r="E42" s="16">
        <v>3062.3753600000009</v>
      </c>
    </row>
    <row r="43" spans="1:5" ht="15" thickBot="1" x14ac:dyDescent="0.35">
      <c r="A43" s="23" t="s">
        <v>30</v>
      </c>
      <c r="B43" s="16">
        <v>86.209900000000005</v>
      </c>
      <c r="C43" s="16">
        <v>71.076989999999995</v>
      </c>
      <c r="D43" s="16">
        <v>2</v>
      </c>
      <c r="E43" s="16">
        <v>159.28689</v>
      </c>
    </row>
    <row r="44" spans="1:5" ht="15" thickBot="1" x14ac:dyDescent="0.35">
      <c r="A44" s="21" t="s">
        <v>31</v>
      </c>
      <c r="B44" s="39">
        <v>6875.6556000000064</v>
      </c>
      <c r="C44" s="39">
        <v>14558.99842</v>
      </c>
      <c r="D44" s="39">
        <v>1493.4292100000007</v>
      </c>
      <c r="E44" s="39">
        <v>22928.083230000066</v>
      </c>
    </row>
    <row r="45" spans="1:5" ht="7.2" customHeight="1" x14ac:dyDescent="0.3">
      <c r="B45" s="16"/>
      <c r="C45" s="16"/>
      <c r="D45" s="16"/>
      <c r="E45" s="16"/>
    </row>
    <row r="46" spans="1:5" x14ac:dyDescent="0.3">
      <c r="A46" s="14" t="s">
        <v>559</v>
      </c>
      <c r="B46" s="16"/>
      <c r="C46" s="16"/>
      <c r="D46" s="16"/>
      <c r="E46" s="16"/>
    </row>
    <row r="47" spans="1:5" x14ac:dyDescent="0.3">
      <c r="A47" s="26" t="s">
        <v>33</v>
      </c>
      <c r="B47" s="16"/>
      <c r="C47" s="16"/>
      <c r="D47" s="16"/>
      <c r="E47" s="16"/>
    </row>
    <row r="48" spans="1:5" x14ac:dyDescent="0.3">
      <c r="A48" s="23" t="s">
        <v>34</v>
      </c>
      <c r="B48" s="16">
        <v>5230.8910399999959</v>
      </c>
      <c r="C48" s="16">
        <v>11514.933890000009</v>
      </c>
      <c r="D48" s="16">
        <v>1302.6025600000005</v>
      </c>
      <c r="E48" s="16">
        <v>18048.427490000024</v>
      </c>
    </row>
    <row r="49" spans="1:5" x14ac:dyDescent="0.3">
      <c r="A49" s="23" t="s">
        <v>35</v>
      </c>
      <c r="B49" s="16">
        <v>1567.7740899999997</v>
      </c>
      <c r="C49" s="16">
        <v>2902.8525099999997</v>
      </c>
      <c r="D49" s="16">
        <v>188.82665</v>
      </c>
      <c r="E49" s="16">
        <v>4659.4532500000032</v>
      </c>
    </row>
    <row r="50" spans="1:5" x14ac:dyDescent="0.3">
      <c r="B50" s="16"/>
      <c r="C50" s="16"/>
      <c r="D50" s="16"/>
      <c r="E50" s="16"/>
    </row>
    <row r="51" spans="1:5" x14ac:dyDescent="0.3">
      <c r="A51" s="25" t="s">
        <v>36</v>
      </c>
      <c r="B51" s="16"/>
      <c r="C51" s="16"/>
      <c r="D51" s="16"/>
      <c r="E51" s="16"/>
    </row>
    <row r="52" spans="1:5" x14ac:dyDescent="0.3">
      <c r="A52" s="23" t="s">
        <v>37</v>
      </c>
      <c r="B52" s="16">
        <v>90.776700000000005</v>
      </c>
      <c r="C52" s="16">
        <v>265.09710999999999</v>
      </c>
      <c r="D52" s="16">
        <v>6.3</v>
      </c>
      <c r="E52" s="16">
        <v>362.17381</v>
      </c>
    </row>
    <row r="53" spans="1:5" x14ac:dyDescent="0.3">
      <c r="A53" s="23" t="s">
        <v>38</v>
      </c>
      <c r="B53" s="16">
        <v>1144.9285299999992</v>
      </c>
      <c r="C53" s="16">
        <v>2255.8291500000023</v>
      </c>
      <c r="D53" s="16">
        <v>367.17058999999995</v>
      </c>
      <c r="E53" s="16">
        <v>3767.9282700000012</v>
      </c>
    </row>
    <row r="54" spans="1:5" x14ac:dyDescent="0.3">
      <c r="A54" s="23" t="s">
        <v>39</v>
      </c>
      <c r="B54" s="16">
        <v>3241.1520000000014</v>
      </c>
      <c r="C54" s="16">
        <v>6360.6501600000129</v>
      </c>
      <c r="D54" s="16">
        <v>579.23568</v>
      </c>
      <c r="E54" s="16">
        <v>10181.037840000003</v>
      </c>
    </row>
    <row r="55" spans="1:5" x14ac:dyDescent="0.3">
      <c r="A55" s="23" t="s">
        <v>40</v>
      </c>
      <c r="B55" s="16">
        <v>1713.5969099999991</v>
      </c>
      <c r="C55" s="16">
        <v>4280.3105300000061</v>
      </c>
      <c r="D55" s="16">
        <v>415.3903699999999</v>
      </c>
      <c r="E55" s="16">
        <v>6409.2978100000018</v>
      </c>
    </row>
    <row r="56" spans="1:5" x14ac:dyDescent="0.3">
      <c r="A56" s="23" t="s">
        <v>41</v>
      </c>
      <c r="B56" s="16">
        <v>510.77326999999997</v>
      </c>
      <c r="C56" s="16">
        <v>1007.3631099999997</v>
      </c>
      <c r="D56" s="16">
        <v>107.04089999999999</v>
      </c>
      <c r="E56" s="16">
        <v>1625.177280000001</v>
      </c>
    </row>
    <row r="57" spans="1:5" ht="15" thickBot="1" x14ac:dyDescent="0.35">
      <c r="A57" s="23" t="s">
        <v>42</v>
      </c>
      <c r="B57" s="16">
        <v>97.437719999999999</v>
      </c>
      <c r="C57" s="16">
        <v>248.53634</v>
      </c>
      <c r="D57" s="16">
        <v>16.29167</v>
      </c>
      <c r="E57" s="16">
        <v>362.26572999999991</v>
      </c>
    </row>
    <row r="58" spans="1:5" ht="15" thickBot="1" x14ac:dyDescent="0.35">
      <c r="A58" s="21" t="s">
        <v>31</v>
      </c>
      <c r="B58" s="39">
        <v>6798.6651300000049</v>
      </c>
      <c r="C58" s="39">
        <v>14417.786399999999</v>
      </c>
      <c r="D58" s="39">
        <v>1491.4292100000009</v>
      </c>
      <c r="E58" s="39">
        <v>22707.880740000037</v>
      </c>
    </row>
  </sheetData>
  <mergeCells count="2">
    <mergeCell ref="B2:E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5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00" zoomScaleSheetLayoutView="150" workbookViewId="0">
      <selection activeCell="A59" sqref="A59:XFD76"/>
    </sheetView>
  </sheetViews>
  <sheetFormatPr defaultRowHeight="14.4" x14ac:dyDescent="0.3"/>
  <cols>
    <col min="1" max="1" width="25" customWidth="1"/>
    <col min="2" max="5" width="14" customWidth="1"/>
  </cols>
  <sheetData>
    <row r="1" spans="1:5" x14ac:dyDescent="0.3">
      <c r="A1" s="1" t="s">
        <v>487</v>
      </c>
    </row>
    <row r="2" spans="1:5" ht="15" thickBot="1" x14ac:dyDescent="0.35">
      <c r="A2" s="1" t="s">
        <v>562</v>
      </c>
    </row>
    <row r="3" spans="1:5" s="7" customFormat="1" ht="20.25" customHeight="1" thickBot="1" x14ac:dyDescent="0.35">
      <c r="A3" s="108" t="s">
        <v>0</v>
      </c>
      <c r="B3" s="110" t="s">
        <v>486</v>
      </c>
      <c r="C3" s="110" t="s">
        <v>485</v>
      </c>
      <c r="D3" s="110" t="s">
        <v>485</v>
      </c>
      <c r="E3" s="110" t="s">
        <v>485</v>
      </c>
    </row>
    <row r="4" spans="1:5" s="7" customFormat="1" ht="20.25" customHeight="1" thickBot="1" x14ac:dyDescent="0.35">
      <c r="A4" s="108"/>
      <c r="B4" s="27" t="s">
        <v>407</v>
      </c>
      <c r="C4" s="27" t="s">
        <v>406</v>
      </c>
      <c r="D4" s="27" t="s">
        <v>405</v>
      </c>
      <c r="E4" s="27" t="s">
        <v>5</v>
      </c>
    </row>
    <row r="5" spans="1:5" ht="15.9" customHeight="1" x14ac:dyDescent="0.3">
      <c r="A5" s="75" t="s">
        <v>510</v>
      </c>
      <c r="B5" s="24"/>
      <c r="C5" s="24"/>
      <c r="D5" s="24"/>
      <c r="E5" s="24"/>
    </row>
    <row r="6" spans="1:5" ht="15.9" customHeight="1" x14ac:dyDescent="0.3">
      <c r="A6" s="72" t="s">
        <v>6</v>
      </c>
      <c r="B6" s="24"/>
      <c r="C6" s="24"/>
      <c r="D6" s="24"/>
      <c r="E6" s="24"/>
    </row>
    <row r="7" spans="1:5" ht="15.9" customHeight="1" x14ac:dyDescent="0.3">
      <c r="A7" s="71" t="s">
        <v>7</v>
      </c>
      <c r="B7" s="22">
        <v>948.66799999999955</v>
      </c>
      <c r="C7" s="22">
        <v>2339.6810300000038</v>
      </c>
      <c r="D7" s="22">
        <v>606.65034999999978</v>
      </c>
      <c r="E7" s="22">
        <v>3894.9993800000029</v>
      </c>
    </row>
    <row r="8" spans="1:5" ht="15.9" customHeight="1" x14ac:dyDescent="0.3">
      <c r="A8" s="158" t="s">
        <v>8</v>
      </c>
      <c r="B8" s="22">
        <v>410.93650000000002</v>
      </c>
      <c r="C8" s="22">
        <v>1619.0542600000022</v>
      </c>
      <c r="D8" s="22">
        <v>238.00986999999995</v>
      </c>
      <c r="E8" s="22">
        <v>2268.0006300000014</v>
      </c>
    </row>
    <row r="9" spans="1:5" ht="15.9" customHeight="1" x14ac:dyDescent="0.3">
      <c r="A9" s="71" t="s">
        <v>9</v>
      </c>
      <c r="B9" s="22">
        <v>1946.600319999998</v>
      </c>
      <c r="C9" s="22">
        <v>5715.1198100000047</v>
      </c>
      <c r="D9" s="22">
        <v>229.91224000000005</v>
      </c>
      <c r="E9" s="22">
        <v>7891.6323699999975</v>
      </c>
    </row>
    <row r="10" spans="1:5" ht="15.9" customHeight="1" x14ac:dyDescent="0.3">
      <c r="A10" s="71" t="s">
        <v>10</v>
      </c>
      <c r="B10" s="22">
        <v>427.80477999999994</v>
      </c>
      <c r="C10" s="22">
        <v>2084.3050100000019</v>
      </c>
      <c r="D10" s="22">
        <v>563.3414600000001</v>
      </c>
      <c r="E10" s="22">
        <v>3075.4512499999987</v>
      </c>
    </row>
    <row r="11" spans="1:5" ht="15.9" customHeight="1" x14ac:dyDescent="0.3">
      <c r="A11" s="71" t="s">
        <v>11</v>
      </c>
      <c r="B11" s="22">
        <v>392.2354499999999</v>
      </c>
      <c r="C11" s="22">
        <v>2377.7078600000023</v>
      </c>
      <c r="D11" s="22">
        <v>394.05684999999994</v>
      </c>
      <c r="E11" s="22">
        <v>3164.0001600000082</v>
      </c>
    </row>
    <row r="12" spans="1:5" ht="15.9" customHeight="1" x14ac:dyDescent="0.3">
      <c r="A12" s="71" t="s">
        <v>12</v>
      </c>
      <c r="B12" s="22">
        <v>335.3808499999999</v>
      </c>
      <c r="C12" s="22">
        <v>481.04775000000012</v>
      </c>
      <c r="D12" s="22">
        <v>16.57142</v>
      </c>
      <c r="E12" s="22">
        <v>833.00001999999984</v>
      </c>
    </row>
    <row r="13" spans="1:5" ht="15.9" customHeight="1" thickBot="1" x14ac:dyDescent="0.35">
      <c r="A13" s="71" t="s">
        <v>13</v>
      </c>
      <c r="B13" s="22">
        <v>233.27305999999993</v>
      </c>
      <c r="C13" s="22">
        <v>1261.6744700000004</v>
      </c>
      <c r="D13" s="22">
        <v>306.0518899999999</v>
      </c>
      <c r="E13" s="22">
        <v>1800.9994200000015</v>
      </c>
    </row>
    <row r="14" spans="1:5" ht="15.9" customHeight="1" thickBot="1" x14ac:dyDescent="0.35">
      <c r="A14" s="70" t="s">
        <v>14</v>
      </c>
      <c r="B14" s="20">
        <v>4694.8989600000059</v>
      </c>
      <c r="C14" s="20">
        <v>15878.590189999975</v>
      </c>
      <c r="D14" s="20">
        <v>2354.5940800000021</v>
      </c>
      <c r="E14" s="20">
        <v>22928.083230000066</v>
      </c>
    </row>
    <row r="15" spans="1:5" ht="15.9" customHeight="1" x14ac:dyDescent="0.3">
      <c r="B15" s="16"/>
      <c r="C15" s="16"/>
      <c r="D15" s="16"/>
      <c r="E15" s="16"/>
    </row>
    <row r="16" spans="1:5" ht="15.9" customHeight="1" x14ac:dyDescent="0.3">
      <c r="A16" s="12" t="s">
        <v>511</v>
      </c>
      <c r="B16" s="16"/>
      <c r="C16" s="16"/>
      <c r="D16" s="16"/>
      <c r="E16" s="16"/>
    </row>
    <row r="17" spans="1:5" ht="15.9" customHeight="1" x14ac:dyDescent="0.3">
      <c r="A17" s="25" t="s">
        <v>60</v>
      </c>
      <c r="B17" s="16"/>
      <c r="C17" s="16"/>
      <c r="D17" s="16"/>
      <c r="E17" s="16"/>
    </row>
    <row r="18" spans="1:5" ht="15.9" customHeight="1" x14ac:dyDescent="0.3">
      <c r="A18" s="23" t="s">
        <v>59</v>
      </c>
      <c r="B18" s="16">
        <v>3230.689069999999</v>
      </c>
      <c r="C18" s="16">
        <v>10044.526009999998</v>
      </c>
      <c r="D18" s="16">
        <v>1330.6416400000005</v>
      </c>
      <c r="E18" s="16">
        <v>14605.85672000002</v>
      </c>
    </row>
    <row r="19" spans="1:5" ht="15.9" customHeight="1" x14ac:dyDescent="0.3">
      <c r="A19" s="23" t="s">
        <v>58</v>
      </c>
      <c r="B19" s="16">
        <v>1464.2098900000001</v>
      </c>
      <c r="C19" s="16">
        <v>5834.0641800000049</v>
      </c>
      <c r="D19" s="16">
        <v>1023.9524399999997</v>
      </c>
      <c r="E19" s="16">
        <v>8322.2265100000095</v>
      </c>
    </row>
    <row r="20" spans="1:5" ht="15.9" customHeight="1" x14ac:dyDescent="0.3">
      <c r="B20" s="16"/>
      <c r="C20" s="16"/>
      <c r="D20" s="16"/>
      <c r="E20" s="16"/>
    </row>
    <row r="21" spans="1:5" ht="15.9" customHeight="1" x14ac:dyDescent="0.3">
      <c r="A21" s="8" t="s">
        <v>512</v>
      </c>
      <c r="B21" s="16">
        <v>4587.389310000005</v>
      </c>
      <c r="C21" s="16">
        <v>15584.672059999986</v>
      </c>
      <c r="D21" s="16">
        <v>2299.2408400000027</v>
      </c>
      <c r="E21" s="16">
        <v>22471.302210000045</v>
      </c>
    </row>
    <row r="22" spans="1:5" ht="15.9" customHeight="1" x14ac:dyDescent="0.3">
      <c r="A22" t="s">
        <v>15</v>
      </c>
      <c r="B22" s="16">
        <v>58.209649999999996</v>
      </c>
      <c r="C22" s="16">
        <v>133.21564000000001</v>
      </c>
      <c r="D22" s="16">
        <v>45.153239999999997</v>
      </c>
      <c r="E22" s="16">
        <v>236.57852999999997</v>
      </c>
    </row>
    <row r="23" spans="1:5" ht="15.9" customHeight="1" x14ac:dyDescent="0.3">
      <c r="A23" s="10" t="s">
        <v>16</v>
      </c>
      <c r="B23" s="16">
        <v>48.3</v>
      </c>
      <c r="C23" s="16">
        <v>157.20248999999998</v>
      </c>
      <c r="D23" s="16">
        <v>10.199999999999999</v>
      </c>
      <c r="E23" s="16">
        <v>215.70249000000004</v>
      </c>
    </row>
    <row r="24" spans="1:5" ht="15.9" customHeight="1" x14ac:dyDescent="0.3">
      <c r="A24" s="10" t="s">
        <v>517</v>
      </c>
      <c r="B24" s="16">
        <v>1</v>
      </c>
      <c r="C24" s="16">
        <v>3.5</v>
      </c>
      <c r="D24" s="16">
        <v>0</v>
      </c>
      <c r="E24" s="16">
        <v>4.5</v>
      </c>
    </row>
    <row r="25" spans="1:5" ht="15.9" customHeight="1" x14ac:dyDescent="0.3">
      <c r="A25" s="23" t="s">
        <v>17</v>
      </c>
      <c r="B25" s="16">
        <v>4694.898960000005</v>
      </c>
      <c r="C25" s="16">
        <v>15878.590189999994</v>
      </c>
      <c r="D25" s="16">
        <v>2354.5940800000012</v>
      </c>
      <c r="E25" s="16">
        <v>22928.083230000066</v>
      </c>
    </row>
    <row r="26" spans="1:5" ht="15.9" customHeight="1" x14ac:dyDescent="0.3">
      <c r="B26" s="16"/>
      <c r="C26" s="16"/>
      <c r="D26" s="16"/>
      <c r="E26" s="16"/>
    </row>
    <row r="27" spans="1:5" ht="15.9" customHeight="1" x14ac:dyDescent="0.3">
      <c r="A27" s="25" t="s">
        <v>18</v>
      </c>
      <c r="B27" s="16"/>
      <c r="C27" s="16"/>
      <c r="D27" s="16"/>
      <c r="E27" s="16"/>
    </row>
    <row r="28" spans="1:5" ht="15.9" customHeight="1" x14ac:dyDescent="0.3">
      <c r="A28" s="23" t="s">
        <v>19</v>
      </c>
      <c r="B28" s="16">
        <v>4178.9018000000051</v>
      </c>
      <c r="C28" s="16">
        <v>14668.571709999978</v>
      </c>
      <c r="D28" s="16">
        <v>2256.269090000003</v>
      </c>
      <c r="E28" s="16">
        <v>21103.742600000078</v>
      </c>
    </row>
    <row r="29" spans="1:5" ht="15.9" customHeight="1" x14ac:dyDescent="0.3">
      <c r="A29" s="23" t="s">
        <v>20</v>
      </c>
      <c r="B29" s="16">
        <v>470.99715999999978</v>
      </c>
      <c r="C29" s="16">
        <v>1145.0184800000006</v>
      </c>
      <c r="D29" s="16">
        <v>90.324990000000014</v>
      </c>
      <c r="E29" s="16">
        <v>1706.3406300000013</v>
      </c>
    </row>
    <row r="30" spans="1:5" ht="15.9" customHeight="1" x14ac:dyDescent="0.3">
      <c r="A30" s="23" t="s">
        <v>67</v>
      </c>
      <c r="B30" s="16">
        <v>45</v>
      </c>
      <c r="C30" s="16">
        <v>65</v>
      </c>
      <c r="D30" s="16">
        <v>8</v>
      </c>
      <c r="E30" s="16">
        <v>118</v>
      </c>
    </row>
    <row r="31" spans="1:5" ht="15.9" customHeight="1" x14ac:dyDescent="0.3">
      <c r="B31" s="16"/>
      <c r="C31" s="16"/>
      <c r="D31" s="16"/>
      <c r="E31" s="16"/>
    </row>
    <row r="32" spans="1:5" ht="15.9" customHeight="1" x14ac:dyDescent="0.3">
      <c r="A32" s="8" t="s">
        <v>515</v>
      </c>
      <c r="B32" s="16"/>
      <c r="C32" s="16"/>
      <c r="D32" s="16"/>
      <c r="E32" s="16"/>
    </row>
    <row r="33" spans="1:5" ht="15.9" customHeight="1" x14ac:dyDescent="0.3">
      <c r="A33" s="23" t="s">
        <v>21</v>
      </c>
      <c r="B33" s="16">
        <v>4621.4322900000016</v>
      </c>
      <c r="C33" s="16">
        <v>15748.543679999995</v>
      </c>
      <c r="D33" s="16">
        <v>2344.5940800000012</v>
      </c>
      <c r="E33" s="16">
        <v>22714.570050000028</v>
      </c>
    </row>
    <row r="34" spans="1:5" ht="15.9" customHeight="1" x14ac:dyDescent="0.3">
      <c r="A34" s="23" t="s">
        <v>22</v>
      </c>
      <c r="B34" s="16">
        <v>48.466670000000001</v>
      </c>
      <c r="C34" s="16">
        <v>72.900000000000006</v>
      </c>
      <c r="D34" s="16">
        <v>6</v>
      </c>
      <c r="E34" s="16">
        <v>127.36666999999998</v>
      </c>
    </row>
    <row r="35" spans="1:5" ht="15.9" customHeight="1" x14ac:dyDescent="0.3">
      <c r="A35" s="23" t="s">
        <v>23</v>
      </c>
      <c r="B35" s="16">
        <v>17</v>
      </c>
      <c r="C35" s="16">
        <v>32.840910000000001</v>
      </c>
      <c r="D35" s="16">
        <v>3</v>
      </c>
      <c r="E35" s="16">
        <v>52.840910000000001</v>
      </c>
    </row>
    <row r="36" spans="1:5" ht="15.9" customHeight="1" x14ac:dyDescent="0.3">
      <c r="A36" s="23" t="s">
        <v>24</v>
      </c>
      <c r="B36" s="16">
        <v>7</v>
      </c>
      <c r="C36" s="16">
        <v>22.305599999999998</v>
      </c>
      <c r="D36" s="16">
        <v>0</v>
      </c>
      <c r="E36" s="16">
        <v>29.305599999999998</v>
      </c>
    </row>
    <row r="37" spans="1:5" ht="15.9" customHeight="1" x14ac:dyDescent="0.3">
      <c r="A37" s="23" t="s">
        <v>25</v>
      </c>
      <c r="B37" s="16">
        <v>1</v>
      </c>
      <c r="C37" s="16">
        <v>2</v>
      </c>
      <c r="D37" s="16">
        <v>1</v>
      </c>
      <c r="E37" s="16">
        <v>4</v>
      </c>
    </row>
    <row r="38" spans="1:5" ht="15.9" customHeight="1" x14ac:dyDescent="0.3">
      <c r="B38" s="16"/>
      <c r="C38" s="16"/>
      <c r="D38" s="16"/>
      <c r="E38" s="16"/>
    </row>
    <row r="39" spans="1:5" ht="15.9" customHeight="1" x14ac:dyDescent="0.3">
      <c r="A39" s="8" t="s">
        <v>519</v>
      </c>
      <c r="B39" s="16"/>
      <c r="C39" s="16"/>
      <c r="D39" s="16"/>
      <c r="E39" s="16"/>
    </row>
    <row r="40" spans="1:5" ht="15.9" customHeight="1" x14ac:dyDescent="0.3">
      <c r="A40" s="23" t="s">
        <v>26</v>
      </c>
      <c r="B40" s="16">
        <v>546.69886999999994</v>
      </c>
      <c r="C40" s="16">
        <v>2139.4191499999997</v>
      </c>
      <c r="D40" s="16">
        <v>374.99822999999998</v>
      </c>
      <c r="E40" s="16">
        <v>3061.1162500000009</v>
      </c>
    </row>
    <row r="41" spans="1:5" ht="15.9" customHeight="1" x14ac:dyDescent="0.3">
      <c r="A41" s="23" t="s">
        <v>27</v>
      </c>
      <c r="B41" s="16">
        <v>2589.0407600000008</v>
      </c>
      <c r="C41" s="16">
        <v>8633.1329200000037</v>
      </c>
      <c r="D41" s="16">
        <v>1329.1213400000004</v>
      </c>
      <c r="E41" s="16">
        <v>12551.295019999967</v>
      </c>
    </row>
    <row r="42" spans="1:5" ht="15.9" customHeight="1" x14ac:dyDescent="0.3">
      <c r="A42" s="23" t="s">
        <v>28</v>
      </c>
      <c r="B42" s="16">
        <v>834.05831000000001</v>
      </c>
      <c r="C42" s="16">
        <v>2848.1976500000014</v>
      </c>
      <c r="D42" s="16">
        <v>411.75374999999997</v>
      </c>
      <c r="E42" s="16">
        <v>4094.0097100000066</v>
      </c>
    </row>
    <row r="43" spans="1:5" ht="15.9" customHeight="1" x14ac:dyDescent="0.3">
      <c r="A43" s="23" t="s">
        <v>29</v>
      </c>
      <c r="B43" s="16">
        <v>672.29470000000003</v>
      </c>
      <c r="C43" s="16">
        <v>2157.3599000000004</v>
      </c>
      <c r="D43" s="16">
        <v>232.72075999999996</v>
      </c>
      <c r="E43" s="16">
        <v>3062.3753600000005</v>
      </c>
    </row>
    <row r="44" spans="1:5" ht="15.9" customHeight="1" thickBot="1" x14ac:dyDescent="0.35">
      <c r="A44" s="23" t="s">
        <v>30</v>
      </c>
      <c r="B44" s="16">
        <v>52.806319999999999</v>
      </c>
      <c r="C44" s="16">
        <v>100.48057</v>
      </c>
      <c r="D44" s="16">
        <v>6</v>
      </c>
      <c r="E44" s="16">
        <v>159.28689</v>
      </c>
    </row>
    <row r="45" spans="1:5" ht="15.9" customHeight="1" thickBot="1" x14ac:dyDescent="0.35">
      <c r="A45" s="21" t="s">
        <v>31</v>
      </c>
      <c r="B45" s="39">
        <v>4694.8989600000041</v>
      </c>
      <c r="C45" s="39">
        <v>15878.590189999984</v>
      </c>
      <c r="D45" s="39">
        <v>2354.5940800000021</v>
      </c>
      <c r="E45" s="39">
        <v>22928.083230000066</v>
      </c>
    </row>
    <row r="46" spans="1:5" ht="15.9" customHeight="1" x14ac:dyDescent="0.3">
      <c r="B46" s="16"/>
      <c r="C46" s="16"/>
      <c r="D46" s="16"/>
      <c r="E46" s="16"/>
    </row>
    <row r="47" spans="1:5" ht="15.9" customHeight="1" x14ac:dyDescent="0.3">
      <c r="A47" s="14" t="s">
        <v>559</v>
      </c>
      <c r="B47" s="16"/>
      <c r="C47" s="16"/>
      <c r="D47" s="16"/>
      <c r="E47" s="16"/>
    </row>
    <row r="48" spans="1:5" ht="15.9" customHeight="1" x14ac:dyDescent="0.3">
      <c r="A48" s="26" t="s">
        <v>33</v>
      </c>
      <c r="B48" s="16"/>
      <c r="C48" s="16"/>
      <c r="D48" s="16"/>
      <c r="E48" s="16"/>
    </row>
    <row r="49" spans="1:5" ht="15.9" customHeight="1" x14ac:dyDescent="0.3">
      <c r="A49" s="23" t="s">
        <v>34</v>
      </c>
      <c r="B49" s="16">
        <v>3506.918060000005</v>
      </c>
      <c r="C49" s="16">
        <v>12624.740889999994</v>
      </c>
      <c r="D49" s="16">
        <v>1916.7685400000021</v>
      </c>
      <c r="E49" s="16">
        <v>18048.427490000038</v>
      </c>
    </row>
    <row r="50" spans="1:5" ht="15.9" customHeight="1" x14ac:dyDescent="0.3">
      <c r="A50" s="23" t="s">
        <v>35</v>
      </c>
      <c r="B50" s="16">
        <v>1138.6808999999996</v>
      </c>
      <c r="C50" s="16">
        <v>3093.1468100000034</v>
      </c>
      <c r="D50" s="16">
        <v>427.62553999999994</v>
      </c>
      <c r="E50" s="16">
        <v>4659.4532500000087</v>
      </c>
    </row>
    <row r="51" spans="1:5" ht="15.9" customHeight="1" x14ac:dyDescent="0.3">
      <c r="B51" s="16"/>
      <c r="C51" s="16"/>
      <c r="D51" s="16"/>
      <c r="E51" s="16"/>
    </row>
    <row r="52" spans="1:5" ht="15.9" customHeight="1" x14ac:dyDescent="0.3">
      <c r="A52" s="25" t="s">
        <v>36</v>
      </c>
      <c r="B52" s="16"/>
      <c r="C52" s="16"/>
      <c r="D52" s="16"/>
      <c r="E52" s="16"/>
    </row>
    <row r="53" spans="1:5" ht="15.9" customHeight="1" x14ac:dyDescent="0.3">
      <c r="A53" s="23" t="s">
        <v>37</v>
      </c>
      <c r="B53" s="16">
        <v>93.98312</v>
      </c>
      <c r="C53" s="16">
        <v>227.64069000000001</v>
      </c>
      <c r="D53" s="16">
        <v>40.549999999999997</v>
      </c>
      <c r="E53" s="16">
        <v>362.17381000000006</v>
      </c>
    </row>
    <row r="54" spans="1:5" ht="15.9" customHeight="1" x14ac:dyDescent="0.3">
      <c r="A54" s="23" t="s">
        <v>38</v>
      </c>
      <c r="B54" s="16">
        <v>658.84747000000004</v>
      </c>
      <c r="C54" s="16">
        <v>2680.150880000002</v>
      </c>
      <c r="D54" s="16">
        <v>428.92991999999998</v>
      </c>
      <c r="E54" s="16">
        <v>3767.9282700000017</v>
      </c>
    </row>
    <row r="55" spans="1:5" ht="15.9" customHeight="1" x14ac:dyDescent="0.3">
      <c r="A55" s="23" t="s">
        <v>39</v>
      </c>
      <c r="B55" s="16">
        <v>2362.1560199999994</v>
      </c>
      <c r="C55" s="16">
        <v>6831.6939500000171</v>
      </c>
      <c r="D55" s="16">
        <v>987.18787000000009</v>
      </c>
      <c r="E55" s="16">
        <v>10181.037839999999</v>
      </c>
    </row>
    <row r="56" spans="1:5" ht="15.9" customHeight="1" x14ac:dyDescent="0.3">
      <c r="A56" s="23" t="s">
        <v>40</v>
      </c>
      <c r="B56" s="16">
        <v>1167.4038600000006</v>
      </c>
      <c r="C56" s="16">
        <v>4560.6878000000052</v>
      </c>
      <c r="D56" s="16">
        <v>681.20614999999987</v>
      </c>
      <c r="E56" s="16">
        <v>6409.2978100000109</v>
      </c>
    </row>
    <row r="57" spans="1:5" ht="15.9" customHeight="1" x14ac:dyDescent="0.3">
      <c r="A57" s="23" t="s">
        <v>41</v>
      </c>
      <c r="B57" s="16">
        <v>306.52598</v>
      </c>
      <c r="C57" s="16">
        <v>1160.7225600000004</v>
      </c>
      <c r="D57" s="16">
        <v>157.92874</v>
      </c>
      <c r="E57" s="16">
        <v>1625.1772800000001</v>
      </c>
    </row>
    <row r="58" spans="1:5" ht="15.9" customHeight="1" thickBot="1" x14ac:dyDescent="0.35">
      <c r="A58" s="23" t="s">
        <v>42</v>
      </c>
      <c r="B58" s="16">
        <v>56.682510000000001</v>
      </c>
      <c r="C58" s="16">
        <v>256.99181999999996</v>
      </c>
      <c r="D58" s="16">
        <v>48.591400000000007</v>
      </c>
      <c r="E58" s="16">
        <v>362.26572999999996</v>
      </c>
    </row>
    <row r="59" spans="1:5" ht="15.9" customHeight="1" thickBot="1" x14ac:dyDescent="0.35">
      <c r="A59" s="21" t="s">
        <v>31</v>
      </c>
      <c r="B59" s="39">
        <v>4645.5989600000039</v>
      </c>
      <c r="C59" s="39">
        <v>15717.887700000007</v>
      </c>
      <c r="D59" s="39">
        <v>2344.3940800000009</v>
      </c>
      <c r="E59" s="39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="150" zoomScaleNormal="100" zoomScaleSheetLayoutView="150" workbookViewId="0">
      <selection activeCell="A59" sqref="A59:XFD76"/>
    </sheetView>
  </sheetViews>
  <sheetFormatPr defaultRowHeight="14.4" x14ac:dyDescent="0.3"/>
  <cols>
    <col min="1" max="1" width="23.5546875" customWidth="1"/>
    <col min="2" max="5" width="13.33203125" customWidth="1"/>
  </cols>
  <sheetData>
    <row r="1" spans="1:5" x14ac:dyDescent="0.3">
      <c r="A1" s="1" t="s">
        <v>484</v>
      </c>
    </row>
    <row r="2" spans="1:5" ht="15" thickBot="1" x14ac:dyDescent="0.35">
      <c r="A2" s="1" t="s">
        <v>562</v>
      </c>
    </row>
    <row r="3" spans="1:5" ht="15" thickBot="1" x14ac:dyDescent="0.35">
      <c r="A3" s="108" t="s">
        <v>0</v>
      </c>
      <c r="B3" s="109" t="s">
        <v>483</v>
      </c>
      <c r="C3" s="109" t="s">
        <v>482</v>
      </c>
      <c r="D3" s="109" t="s">
        <v>482</v>
      </c>
      <c r="E3" s="109" t="s">
        <v>482</v>
      </c>
    </row>
    <row r="4" spans="1:5" ht="15" thickBot="1" x14ac:dyDescent="0.35">
      <c r="A4" s="108"/>
      <c r="B4" s="4" t="s">
        <v>407</v>
      </c>
      <c r="C4" s="4" t="s">
        <v>406</v>
      </c>
      <c r="D4" s="4" t="s">
        <v>405</v>
      </c>
      <c r="E4" s="4" t="s">
        <v>5</v>
      </c>
    </row>
    <row r="5" spans="1:5" x14ac:dyDescent="0.3">
      <c r="A5" s="75" t="s">
        <v>510</v>
      </c>
      <c r="B5" s="24"/>
      <c r="C5" s="24"/>
      <c r="D5" s="24"/>
      <c r="E5" s="24"/>
    </row>
    <row r="6" spans="1:5" x14ac:dyDescent="0.3">
      <c r="A6" s="72" t="s">
        <v>6</v>
      </c>
      <c r="B6" s="24"/>
      <c r="C6" s="24"/>
      <c r="D6" s="24"/>
      <c r="E6" s="24"/>
    </row>
    <row r="7" spans="1:5" x14ac:dyDescent="0.3">
      <c r="A7" s="71" t="s">
        <v>7</v>
      </c>
      <c r="B7" s="22">
        <v>1174.6371399999998</v>
      </c>
      <c r="C7" s="22">
        <v>2397.1773100000014</v>
      </c>
      <c r="D7" s="22">
        <v>323.18492999999995</v>
      </c>
      <c r="E7" s="22">
        <v>3894.9993800000029</v>
      </c>
    </row>
    <row r="8" spans="1:5" ht="15.6" x14ac:dyDescent="0.3">
      <c r="A8" s="158" t="s">
        <v>8</v>
      </c>
      <c r="B8" s="22">
        <v>734.40507000000025</v>
      </c>
      <c r="C8" s="22">
        <v>1426.0320900000013</v>
      </c>
      <c r="D8" s="22">
        <v>107.56347000000001</v>
      </c>
      <c r="E8" s="22">
        <v>2268.0006300000036</v>
      </c>
    </row>
    <row r="9" spans="1:5" x14ac:dyDescent="0.3">
      <c r="A9" s="71" t="s">
        <v>9</v>
      </c>
      <c r="B9" s="22">
        <v>3572.2471899999987</v>
      </c>
      <c r="C9" s="22">
        <v>4095.5919300000055</v>
      </c>
      <c r="D9" s="22">
        <v>223.79325</v>
      </c>
      <c r="E9" s="22">
        <v>7891.6323699999939</v>
      </c>
    </row>
    <row r="10" spans="1:5" x14ac:dyDescent="0.3">
      <c r="A10" s="71" t="s">
        <v>10</v>
      </c>
      <c r="B10" s="22">
        <v>389.80383999999981</v>
      </c>
      <c r="C10" s="22">
        <v>2256.2936200000036</v>
      </c>
      <c r="D10" s="22">
        <v>429.35378999999989</v>
      </c>
      <c r="E10" s="22">
        <v>3075.4512500000014</v>
      </c>
    </row>
    <row r="11" spans="1:5" x14ac:dyDescent="0.3">
      <c r="A11" s="71" t="s">
        <v>11</v>
      </c>
      <c r="B11" s="22">
        <v>353.94529999999997</v>
      </c>
      <c r="C11" s="22">
        <v>2118.8157100000003</v>
      </c>
      <c r="D11" s="22">
        <v>691.23914999999977</v>
      </c>
      <c r="E11" s="22">
        <v>3164.0001600000087</v>
      </c>
    </row>
    <row r="12" spans="1:5" x14ac:dyDescent="0.3">
      <c r="A12" s="71" t="s">
        <v>12</v>
      </c>
      <c r="B12" s="22">
        <v>270.67325</v>
      </c>
      <c r="C12" s="22">
        <v>547.66010000000006</v>
      </c>
      <c r="D12" s="22">
        <v>14.66667</v>
      </c>
      <c r="E12" s="22">
        <v>833.00002000000006</v>
      </c>
    </row>
    <row r="13" spans="1:5" ht="15" thickBot="1" x14ac:dyDescent="0.35">
      <c r="A13" s="71" t="s">
        <v>13</v>
      </c>
      <c r="B13" s="22">
        <v>543.04912999999988</v>
      </c>
      <c r="C13" s="22">
        <v>909.96800999999994</v>
      </c>
      <c r="D13" s="22">
        <v>347.98227999999989</v>
      </c>
      <c r="E13" s="22">
        <v>1800.999420000001</v>
      </c>
    </row>
    <row r="14" spans="1:5" ht="15" thickBot="1" x14ac:dyDescent="0.35">
      <c r="A14" s="70" t="s">
        <v>14</v>
      </c>
      <c r="B14" s="20">
        <v>7038.7609200000015</v>
      </c>
      <c r="C14" s="20">
        <v>13751.538769999996</v>
      </c>
      <c r="D14" s="20">
        <v>2137.7835400000031</v>
      </c>
      <c r="E14" s="20">
        <v>22928.083230000066</v>
      </c>
    </row>
    <row r="15" spans="1:5" x14ac:dyDescent="0.3">
      <c r="B15" s="16"/>
      <c r="C15" s="16"/>
      <c r="D15" s="16"/>
      <c r="E15" s="16"/>
    </row>
    <row r="16" spans="1:5" x14ac:dyDescent="0.3">
      <c r="A16" s="12" t="s">
        <v>511</v>
      </c>
      <c r="B16" s="16"/>
      <c r="C16" s="16"/>
      <c r="D16" s="16"/>
      <c r="E16" s="16"/>
    </row>
    <row r="17" spans="1:5" x14ac:dyDescent="0.3">
      <c r="A17" s="25" t="s">
        <v>60</v>
      </c>
      <c r="B17" s="16"/>
      <c r="C17" s="16"/>
      <c r="D17" s="16"/>
      <c r="E17" s="16"/>
    </row>
    <row r="18" spans="1:5" x14ac:dyDescent="0.3">
      <c r="A18" s="23" t="s">
        <v>59</v>
      </c>
      <c r="B18" s="16">
        <v>4824.7719700000016</v>
      </c>
      <c r="C18" s="16">
        <v>8515.3785500000231</v>
      </c>
      <c r="D18" s="16">
        <v>1265.7062000000001</v>
      </c>
      <c r="E18" s="16">
        <v>14605.856720000011</v>
      </c>
    </row>
    <row r="19" spans="1:5" x14ac:dyDescent="0.3">
      <c r="A19" s="23" t="s">
        <v>58</v>
      </c>
      <c r="B19" s="16">
        <v>2213.988949999999</v>
      </c>
      <c r="C19" s="16">
        <v>5236.1602200000052</v>
      </c>
      <c r="D19" s="16">
        <v>872.07734000000005</v>
      </c>
      <c r="E19" s="16">
        <v>8322.2265100000077</v>
      </c>
    </row>
    <row r="20" spans="1:5" x14ac:dyDescent="0.3">
      <c r="B20" s="16"/>
      <c r="C20" s="16"/>
      <c r="D20" s="16"/>
      <c r="E20" s="16"/>
    </row>
    <row r="21" spans="1:5" x14ac:dyDescent="0.3">
      <c r="A21" s="8" t="s">
        <v>512</v>
      </c>
      <c r="B21" s="16">
        <v>6882.7478300000039</v>
      </c>
      <c r="C21" s="16">
        <v>13479.020840000019</v>
      </c>
      <c r="D21" s="16">
        <v>2109.5335400000022</v>
      </c>
      <c r="E21" s="16">
        <v>22471.302210000082</v>
      </c>
    </row>
    <row r="22" spans="1:5" x14ac:dyDescent="0.3">
      <c r="A22" t="s">
        <v>15</v>
      </c>
      <c r="B22" s="16">
        <v>80.729759999999999</v>
      </c>
      <c r="C22" s="16">
        <v>136.29876999999999</v>
      </c>
      <c r="D22" s="16">
        <v>19.55</v>
      </c>
      <c r="E22" s="16">
        <v>236.57852999999997</v>
      </c>
    </row>
    <row r="23" spans="1:5" x14ac:dyDescent="0.3">
      <c r="A23" s="10" t="s">
        <v>16</v>
      </c>
      <c r="B23" s="16">
        <v>72.283330000000007</v>
      </c>
      <c r="C23" s="16">
        <v>136.21915999999999</v>
      </c>
      <c r="D23" s="16">
        <v>7.2</v>
      </c>
      <c r="E23" s="16">
        <v>215.70248999999998</v>
      </c>
    </row>
    <row r="24" spans="1:5" x14ac:dyDescent="0.3">
      <c r="A24" s="10" t="s">
        <v>517</v>
      </c>
      <c r="B24" s="16">
        <v>3</v>
      </c>
      <c r="C24" s="16">
        <v>0</v>
      </c>
      <c r="D24" s="16">
        <v>1.5</v>
      </c>
      <c r="E24" s="16">
        <v>4.5</v>
      </c>
    </row>
    <row r="25" spans="1:5" x14ac:dyDescent="0.3">
      <c r="A25" s="23" t="s">
        <v>17</v>
      </c>
      <c r="B25" s="16">
        <v>7038.760920000007</v>
      </c>
      <c r="C25" s="16">
        <v>13751.538769999994</v>
      </c>
      <c r="D25" s="16">
        <v>2137.7835400000022</v>
      </c>
      <c r="E25" s="16">
        <v>22928.083230000066</v>
      </c>
    </row>
    <row r="26" spans="1:5" x14ac:dyDescent="0.3">
      <c r="B26" s="16"/>
      <c r="C26" s="16"/>
      <c r="D26" s="16"/>
      <c r="E26" s="16"/>
    </row>
    <row r="27" spans="1:5" x14ac:dyDescent="0.3">
      <c r="A27" s="25" t="s">
        <v>18</v>
      </c>
      <c r="B27" s="16"/>
      <c r="C27" s="16"/>
      <c r="D27" s="16"/>
      <c r="E27" s="16"/>
    </row>
    <row r="28" spans="1:5" x14ac:dyDescent="0.3">
      <c r="A28" s="23" t="s">
        <v>19</v>
      </c>
      <c r="B28" s="16">
        <v>6267.4745200000079</v>
      </c>
      <c r="C28" s="16">
        <v>12767.728580000006</v>
      </c>
      <c r="D28" s="16">
        <v>2068.5395000000017</v>
      </c>
      <c r="E28" s="16">
        <v>21103.742600000067</v>
      </c>
    </row>
    <row r="29" spans="1:5" x14ac:dyDescent="0.3">
      <c r="A29" s="23" t="s">
        <v>20</v>
      </c>
      <c r="B29" s="16">
        <v>711.28640000000019</v>
      </c>
      <c r="C29" s="16">
        <v>927.8101900000006</v>
      </c>
      <c r="D29" s="16">
        <v>67.244039999999998</v>
      </c>
      <c r="E29" s="16">
        <v>1706.3406300000006</v>
      </c>
    </row>
    <row r="30" spans="1:5" x14ac:dyDescent="0.3">
      <c r="A30" s="23" t="s">
        <v>67</v>
      </c>
      <c r="B30" s="16">
        <v>60</v>
      </c>
      <c r="C30" s="16">
        <v>56</v>
      </c>
      <c r="D30" s="16">
        <v>2</v>
      </c>
      <c r="E30" s="16">
        <v>118</v>
      </c>
    </row>
    <row r="31" spans="1:5" x14ac:dyDescent="0.3">
      <c r="B31" s="16"/>
      <c r="C31" s="16"/>
      <c r="D31" s="16"/>
      <c r="E31" s="16"/>
    </row>
    <row r="32" spans="1:5" x14ac:dyDescent="0.3">
      <c r="A32" s="8" t="s">
        <v>515</v>
      </c>
      <c r="B32" s="16"/>
      <c r="C32" s="16"/>
      <c r="D32" s="16"/>
      <c r="E32" s="16"/>
    </row>
    <row r="33" spans="1:5" x14ac:dyDescent="0.3">
      <c r="A33" s="23" t="s">
        <v>21</v>
      </c>
      <c r="B33" s="16">
        <v>6934.6442500000085</v>
      </c>
      <c r="C33" s="16">
        <v>13648.642260000002</v>
      </c>
      <c r="D33" s="16">
        <v>2131.2835400000022</v>
      </c>
      <c r="E33" s="16">
        <v>22714.570050000068</v>
      </c>
    </row>
    <row r="34" spans="1:5" x14ac:dyDescent="0.3">
      <c r="A34" s="23" t="s">
        <v>22</v>
      </c>
      <c r="B34" s="16">
        <v>68.366669999999999</v>
      </c>
      <c r="C34" s="16">
        <v>52.5</v>
      </c>
      <c r="D34" s="16">
        <v>6.5</v>
      </c>
      <c r="E34" s="16">
        <v>127.36667</v>
      </c>
    </row>
    <row r="35" spans="1:5" x14ac:dyDescent="0.3">
      <c r="A35" s="23" t="s">
        <v>23</v>
      </c>
      <c r="B35" s="16">
        <v>22.75</v>
      </c>
      <c r="C35" s="16">
        <v>30.090910000000001</v>
      </c>
      <c r="D35" s="16">
        <v>0</v>
      </c>
      <c r="E35" s="16">
        <v>52.840910000000001</v>
      </c>
    </row>
    <row r="36" spans="1:5" x14ac:dyDescent="0.3">
      <c r="A36" s="23" t="s">
        <v>24</v>
      </c>
      <c r="B36" s="16">
        <v>11</v>
      </c>
      <c r="C36" s="16">
        <v>18.305599999999998</v>
      </c>
      <c r="D36" s="16">
        <v>0</v>
      </c>
      <c r="E36" s="16">
        <v>29.305599999999998</v>
      </c>
    </row>
    <row r="37" spans="1:5" x14ac:dyDescent="0.3">
      <c r="A37" s="23" t="s">
        <v>25</v>
      </c>
      <c r="B37" s="16">
        <v>2</v>
      </c>
      <c r="C37" s="16">
        <v>2</v>
      </c>
      <c r="D37" s="16">
        <v>0</v>
      </c>
      <c r="E37" s="16">
        <v>4</v>
      </c>
    </row>
    <row r="38" spans="1:5" ht="9" customHeight="1" x14ac:dyDescent="0.3">
      <c r="B38" s="16"/>
      <c r="C38" s="16"/>
      <c r="D38" s="16"/>
      <c r="E38" s="16"/>
    </row>
    <row r="39" spans="1:5" x14ac:dyDescent="0.3">
      <c r="A39" s="8" t="s">
        <v>519</v>
      </c>
      <c r="B39" s="16"/>
      <c r="C39" s="16"/>
      <c r="D39" s="16"/>
      <c r="E39" s="16"/>
    </row>
    <row r="40" spans="1:5" x14ac:dyDescent="0.3">
      <c r="A40" s="23" t="s">
        <v>26</v>
      </c>
      <c r="B40" s="16">
        <v>617.63830999999993</v>
      </c>
      <c r="C40" s="16">
        <v>1936.1822300000006</v>
      </c>
      <c r="D40" s="16">
        <v>507.29570999999987</v>
      </c>
      <c r="E40" s="16">
        <v>3061.1162500000019</v>
      </c>
    </row>
    <row r="41" spans="1:5" x14ac:dyDescent="0.3">
      <c r="A41" s="23" t="s">
        <v>27</v>
      </c>
      <c r="B41" s="16">
        <v>3932.4890600000049</v>
      </c>
      <c r="C41" s="16">
        <v>7470.4824600000129</v>
      </c>
      <c r="D41" s="16">
        <v>1148.3235000000011</v>
      </c>
      <c r="E41" s="16">
        <v>12551.295019999981</v>
      </c>
    </row>
    <row r="42" spans="1:5" x14ac:dyDescent="0.3">
      <c r="A42" s="23" t="s">
        <v>28</v>
      </c>
      <c r="B42" s="16">
        <v>1435.1178799999998</v>
      </c>
      <c r="C42" s="16">
        <v>2357.588960000001</v>
      </c>
      <c r="D42" s="16">
        <v>301.30286999999998</v>
      </c>
      <c r="E42" s="16">
        <v>4094.0097100000012</v>
      </c>
    </row>
    <row r="43" spans="1:5" x14ac:dyDescent="0.3">
      <c r="A43" s="23" t="s">
        <v>29</v>
      </c>
      <c r="B43" s="16">
        <v>966.01164999999992</v>
      </c>
      <c r="C43" s="16">
        <v>1917.5022499999995</v>
      </c>
      <c r="D43" s="16">
        <v>178.86145999999999</v>
      </c>
      <c r="E43" s="16">
        <v>3062.3753599999995</v>
      </c>
    </row>
    <row r="44" spans="1:5" ht="15" thickBot="1" x14ac:dyDescent="0.35">
      <c r="A44" s="23" t="s">
        <v>30</v>
      </c>
      <c r="B44" s="16">
        <v>87.504019999999997</v>
      </c>
      <c r="C44" s="16">
        <v>69.782870000000003</v>
      </c>
      <c r="D44" s="16">
        <v>2</v>
      </c>
      <c r="E44" s="16">
        <v>159.28689</v>
      </c>
    </row>
    <row r="45" spans="1:5" ht="15" thickBot="1" x14ac:dyDescent="0.35">
      <c r="A45" s="21" t="s">
        <v>31</v>
      </c>
      <c r="B45" s="39">
        <v>7038.7609200000061</v>
      </c>
      <c r="C45" s="39">
        <v>13751.538770000012</v>
      </c>
      <c r="D45" s="39">
        <v>2137.7835400000017</v>
      </c>
      <c r="E45" s="39">
        <v>22928.083230000066</v>
      </c>
    </row>
    <row r="46" spans="1:5" ht="9" customHeight="1" x14ac:dyDescent="0.3">
      <c r="B46" s="16"/>
      <c r="C46" s="16"/>
      <c r="D46" s="16"/>
      <c r="E46" s="16"/>
    </row>
    <row r="47" spans="1:5" x14ac:dyDescent="0.3">
      <c r="A47" s="14" t="s">
        <v>559</v>
      </c>
      <c r="B47" s="16"/>
      <c r="C47" s="16"/>
      <c r="D47" s="16"/>
      <c r="E47" s="16"/>
    </row>
    <row r="48" spans="1:5" x14ac:dyDescent="0.3">
      <c r="A48" s="26" t="s">
        <v>33</v>
      </c>
      <c r="B48" s="16"/>
      <c r="C48" s="16"/>
      <c r="D48" s="16"/>
      <c r="E48" s="16"/>
    </row>
    <row r="49" spans="1:5" x14ac:dyDescent="0.3">
      <c r="A49" s="23" t="s">
        <v>34</v>
      </c>
      <c r="B49" s="16">
        <v>5414.6912000000057</v>
      </c>
      <c r="C49" s="16">
        <v>10904.825950000024</v>
      </c>
      <c r="D49" s="16">
        <v>1728.910340000002</v>
      </c>
      <c r="E49" s="16">
        <v>18048.427490000027</v>
      </c>
    </row>
    <row r="50" spans="1:5" x14ac:dyDescent="0.3">
      <c r="A50" s="23" t="s">
        <v>35</v>
      </c>
      <c r="B50" s="16">
        <v>1548.7863899999998</v>
      </c>
      <c r="C50" s="16">
        <v>2710.4936600000015</v>
      </c>
      <c r="D50" s="16">
        <v>400.17319999999989</v>
      </c>
      <c r="E50" s="16">
        <v>4659.453250000005</v>
      </c>
    </row>
    <row r="51" spans="1:5" x14ac:dyDescent="0.3">
      <c r="B51" s="16"/>
      <c r="C51" s="16"/>
      <c r="D51" s="16"/>
      <c r="E51" s="16"/>
    </row>
    <row r="52" spans="1:5" x14ac:dyDescent="0.3">
      <c r="A52" s="25" t="s">
        <v>36</v>
      </c>
      <c r="B52" s="16"/>
      <c r="C52" s="16"/>
      <c r="D52" s="16"/>
      <c r="E52" s="16"/>
    </row>
    <row r="53" spans="1:5" x14ac:dyDescent="0.3">
      <c r="A53" s="23" t="s">
        <v>37</v>
      </c>
      <c r="B53" s="16">
        <v>92.33999</v>
      </c>
      <c r="C53" s="16">
        <v>220.70201</v>
      </c>
      <c r="D53" s="16">
        <v>49.131810000000002</v>
      </c>
      <c r="E53" s="16">
        <v>362.17380999999995</v>
      </c>
    </row>
    <row r="54" spans="1:5" x14ac:dyDescent="0.3">
      <c r="A54" s="23" t="s">
        <v>38</v>
      </c>
      <c r="B54" s="16">
        <v>1137.1172700000002</v>
      </c>
      <c r="C54" s="16">
        <v>2154.2376100000006</v>
      </c>
      <c r="D54" s="16">
        <v>476.57338999999996</v>
      </c>
      <c r="E54" s="16">
        <v>3767.9282700000022</v>
      </c>
    </row>
    <row r="55" spans="1:5" x14ac:dyDescent="0.3">
      <c r="A55" s="23" t="s">
        <v>39</v>
      </c>
      <c r="B55" s="16">
        <v>3301.9368300000015</v>
      </c>
      <c r="C55" s="16">
        <v>6126.6481200000062</v>
      </c>
      <c r="D55" s="16">
        <v>752.45289000000002</v>
      </c>
      <c r="E55" s="16">
        <v>10181.037840000005</v>
      </c>
    </row>
    <row r="56" spans="1:5" x14ac:dyDescent="0.3">
      <c r="A56" s="23" t="s">
        <v>40</v>
      </c>
      <c r="B56" s="16">
        <v>1834.0113699999997</v>
      </c>
      <c r="C56" s="16">
        <v>3929.5710500000032</v>
      </c>
      <c r="D56" s="16">
        <v>645.71538999999984</v>
      </c>
      <c r="E56" s="16">
        <v>6409.2978100000091</v>
      </c>
    </row>
    <row r="57" spans="1:5" x14ac:dyDescent="0.3">
      <c r="A57" s="23" t="s">
        <v>41</v>
      </c>
      <c r="B57" s="16">
        <v>485.50440999999989</v>
      </c>
      <c r="C57" s="16">
        <v>977.63197999999988</v>
      </c>
      <c r="D57" s="16">
        <v>162.04088999999999</v>
      </c>
      <c r="E57" s="16">
        <v>1625.1772800000012</v>
      </c>
    </row>
    <row r="58" spans="1:5" ht="15" thickBot="1" x14ac:dyDescent="0.35">
      <c r="A58" s="23" t="s">
        <v>42</v>
      </c>
      <c r="B58" s="16">
        <v>112.56772000000001</v>
      </c>
      <c r="C58" s="16">
        <v>206.52884</v>
      </c>
      <c r="D58" s="16">
        <v>43.169170000000008</v>
      </c>
      <c r="E58" s="16">
        <v>362.26572999999991</v>
      </c>
    </row>
    <row r="59" spans="1:5" ht="15" thickBot="1" x14ac:dyDescent="0.35">
      <c r="A59" s="21" t="s">
        <v>31</v>
      </c>
      <c r="B59" s="39">
        <v>6963.4775900000095</v>
      </c>
      <c r="C59" s="39">
        <v>13615.319610000015</v>
      </c>
      <c r="D59" s="39">
        <v>2129.0835400000024</v>
      </c>
      <c r="E59" s="39">
        <v>22707.880740000037</v>
      </c>
    </row>
  </sheetData>
  <mergeCells count="2">
    <mergeCell ref="B3:E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view="pageBreakPreview" zoomScale="150" zoomScaleNormal="100" zoomScaleSheetLayoutView="150" workbookViewId="0">
      <selection activeCell="A55" sqref="A55:XFD72"/>
    </sheetView>
  </sheetViews>
  <sheetFormatPr defaultRowHeight="14.4" x14ac:dyDescent="0.3"/>
  <cols>
    <col min="1" max="1" width="23" customWidth="1"/>
    <col min="2" max="5" width="13.6640625" customWidth="1"/>
    <col min="6" max="6" width="12.77734375" customWidth="1"/>
  </cols>
  <sheetData>
    <row r="1" spans="1:6" x14ac:dyDescent="0.3">
      <c r="A1" s="1" t="s">
        <v>611</v>
      </c>
    </row>
    <row r="2" spans="1:6" ht="15" thickBot="1" x14ac:dyDescent="0.35">
      <c r="A2" s="1" t="s">
        <v>571</v>
      </c>
    </row>
    <row r="3" spans="1:6" s="7" customFormat="1" ht="21" customHeight="1" thickBot="1" x14ac:dyDescent="0.35">
      <c r="A3" s="108" t="s">
        <v>0</v>
      </c>
      <c r="B3" s="108" t="s">
        <v>481</v>
      </c>
      <c r="C3" s="108" t="s">
        <v>480</v>
      </c>
      <c r="D3" s="108" t="s">
        <v>480</v>
      </c>
      <c r="E3" s="108" t="s">
        <v>480</v>
      </c>
      <c r="F3" s="108" t="s">
        <v>480</v>
      </c>
    </row>
    <row r="4" spans="1:6" ht="28.2" customHeight="1" thickBot="1" x14ac:dyDescent="0.35">
      <c r="A4" s="108"/>
      <c r="B4" s="37" t="s">
        <v>479</v>
      </c>
      <c r="C4" s="37" t="s">
        <v>478</v>
      </c>
      <c r="D4" s="37" t="s">
        <v>477</v>
      </c>
      <c r="E4" s="37" t="s">
        <v>96</v>
      </c>
      <c r="F4" s="37" t="s">
        <v>5</v>
      </c>
    </row>
    <row r="5" spans="1:6" x14ac:dyDescent="0.3">
      <c r="A5" s="75" t="s">
        <v>510</v>
      </c>
      <c r="B5" s="24"/>
      <c r="C5" s="24"/>
      <c r="D5" s="24"/>
      <c r="E5" s="24"/>
      <c r="F5" s="24"/>
    </row>
    <row r="6" spans="1:6" x14ac:dyDescent="0.3">
      <c r="A6" s="72" t="s">
        <v>6</v>
      </c>
      <c r="B6" s="24"/>
      <c r="C6" s="24"/>
      <c r="D6" s="24"/>
      <c r="E6" s="24"/>
      <c r="F6" s="24"/>
    </row>
    <row r="7" spans="1:6" x14ac:dyDescent="0.3">
      <c r="A7" s="71" t="s">
        <v>7</v>
      </c>
      <c r="B7" s="22">
        <v>2406.0659500000015</v>
      </c>
      <c r="C7" s="22">
        <v>135.58935</v>
      </c>
      <c r="D7" s="22">
        <v>1186.3038900000001</v>
      </c>
      <c r="E7" s="22">
        <v>167.04019</v>
      </c>
      <c r="F7" s="22">
        <v>3894.9993800000047</v>
      </c>
    </row>
    <row r="8" spans="1:6" ht="15.6" x14ac:dyDescent="0.3">
      <c r="A8" s="158" t="s">
        <v>8</v>
      </c>
      <c r="B8" s="22">
        <v>1949.8496800000019</v>
      </c>
      <c r="C8" s="22">
        <v>126.91984000000001</v>
      </c>
      <c r="D8" s="22">
        <v>34.533329999999999</v>
      </c>
      <c r="E8" s="22">
        <v>156.69777999999997</v>
      </c>
      <c r="F8" s="22">
        <v>2268.0006300000009</v>
      </c>
    </row>
    <row r="9" spans="1:6" x14ac:dyDescent="0.3">
      <c r="A9" s="71" t="s">
        <v>9</v>
      </c>
      <c r="B9" s="22">
        <v>4920.4647700000005</v>
      </c>
      <c r="C9" s="22">
        <v>243.22392000000002</v>
      </c>
      <c r="D9" s="22">
        <v>2697.004789999999</v>
      </c>
      <c r="E9" s="22">
        <v>30.938890000000001</v>
      </c>
      <c r="F9" s="22">
        <v>7891.6323699999975</v>
      </c>
    </row>
    <row r="10" spans="1:6" x14ac:dyDescent="0.3">
      <c r="A10" s="71" t="s">
        <v>10</v>
      </c>
      <c r="B10" s="22">
        <v>1454.8946400000018</v>
      </c>
      <c r="C10" s="22">
        <v>112.97993</v>
      </c>
      <c r="D10" s="22">
        <v>1292.2213100000006</v>
      </c>
      <c r="E10" s="22">
        <v>215.35536999999997</v>
      </c>
      <c r="F10" s="22">
        <v>3075.4512500000014</v>
      </c>
    </row>
    <row r="11" spans="1:6" x14ac:dyDescent="0.3">
      <c r="A11" s="71" t="s">
        <v>11</v>
      </c>
      <c r="B11" s="22">
        <v>2314.1789400000025</v>
      </c>
      <c r="C11" s="22">
        <v>62.699910000000003</v>
      </c>
      <c r="D11" s="22">
        <v>568.70709999999997</v>
      </c>
      <c r="E11" s="22">
        <v>218.41421</v>
      </c>
      <c r="F11" s="22">
        <v>3164.0001600000105</v>
      </c>
    </row>
    <row r="12" spans="1:6" x14ac:dyDescent="0.3">
      <c r="A12" s="71" t="s">
        <v>12</v>
      </c>
      <c r="B12" s="22">
        <v>747.93399999999986</v>
      </c>
      <c r="C12" s="22">
        <v>29.13334</v>
      </c>
      <c r="D12" s="22">
        <v>50.599350000000001</v>
      </c>
      <c r="E12" s="22">
        <v>5.3333300000000001</v>
      </c>
      <c r="F12" s="22">
        <v>833.00002000000006</v>
      </c>
    </row>
    <row r="13" spans="1:6" ht="15" thickBot="1" x14ac:dyDescent="0.35">
      <c r="A13" s="71" t="s">
        <v>13</v>
      </c>
      <c r="B13" s="22">
        <v>1352.9257200000013</v>
      </c>
      <c r="C13" s="22">
        <v>45.02816</v>
      </c>
      <c r="D13" s="22">
        <v>318.01646999999991</v>
      </c>
      <c r="E13" s="22">
        <v>85.029070000000004</v>
      </c>
      <c r="F13" s="22">
        <v>1800.9994200000015</v>
      </c>
    </row>
    <row r="14" spans="1:6" ht="15" thickBot="1" x14ac:dyDescent="0.35">
      <c r="A14" s="70" t="s">
        <v>14</v>
      </c>
      <c r="B14" s="20">
        <v>15146.313699999999</v>
      </c>
      <c r="C14" s="20">
        <v>755.57445000000007</v>
      </c>
      <c r="D14" s="20">
        <v>6147.3862400000116</v>
      </c>
      <c r="E14" s="20">
        <v>878.80884000000015</v>
      </c>
      <c r="F14" s="20">
        <v>22928.083230000066</v>
      </c>
    </row>
    <row r="15" spans="1:6" x14ac:dyDescent="0.3">
      <c r="B15" s="16"/>
      <c r="C15" s="16"/>
      <c r="D15" s="16"/>
      <c r="E15" s="16"/>
    </row>
    <row r="16" spans="1:6" x14ac:dyDescent="0.3">
      <c r="A16" s="12" t="s">
        <v>511</v>
      </c>
      <c r="B16" s="16"/>
      <c r="C16" s="16"/>
      <c r="D16" s="16"/>
      <c r="E16" s="16"/>
    </row>
    <row r="17" spans="1:6" x14ac:dyDescent="0.3">
      <c r="A17" s="8" t="s">
        <v>512</v>
      </c>
      <c r="B17" s="16">
        <v>14820.908480000009</v>
      </c>
      <c r="C17" s="16">
        <v>745.32444999999996</v>
      </c>
      <c r="D17" s="16">
        <v>6053.1681300000128</v>
      </c>
      <c r="E17" s="16">
        <v>851.90114999999992</v>
      </c>
      <c r="F17" s="16">
        <v>22471.302210000056</v>
      </c>
    </row>
    <row r="18" spans="1:6" x14ac:dyDescent="0.3">
      <c r="A18" t="s">
        <v>15</v>
      </c>
      <c r="B18" s="16">
        <v>144.36756</v>
      </c>
      <c r="C18" s="16">
        <v>3.75</v>
      </c>
      <c r="D18" s="16">
        <v>73.860969999999995</v>
      </c>
      <c r="E18" s="16">
        <v>14.6</v>
      </c>
      <c r="F18" s="16">
        <v>236.57853</v>
      </c>
    </row>
    <row r="19" spans="1:6" x14ac:dyDescent="0.3">
      <c r="A19" s="10" t="s">
        <v>16</v>
      </c>
      <c r="B19" s="16">
        <v>177.53766000000002</v>
      </c>
      <c r="C19" s="16">
        <v>6.5</v>
      </c>
      <c r="D19" s="16">
        <v>19.357140000000001</v>
      </c>
      <c r="E19" s="16">
        <v>12.307690000000001</v>
      </c>
      <c r="F19" s="16">
        <v>215.70249000000001</v>
      </c>
    </row>
    <row r="20" spans="1:6" x14ac:dyDescent="0.3">
      <c r="A20" s="10" t="s">
        <v>517</v>
      </c>
      <c r="B20" s="16">
        <v>3.5</v>
      </c>
      <c r="C20" s="16">
        <v>0</v>
      </c>
      <c r="D20" s="16">
        <v>1</v>
      </c>
      <c r="E20" s="16">
        <v>0</v>
      </c>
      <c r="F20" s="16">
        <v>4.5</v>
      </c>
    </row>
    <row r="21" spans="1:6" x14ac:dyDescent="0.3">
      <c r="A21" s="23" t="s">
        <v>17</v>
      </c>
      <c r="B21" s="16">
        <v>15146.313699999995</v>
      </c>
      <c r="C21" s="16">
        <v>755.57444999999996</v>
      </c>
      <c r="D21" s="16">
        <v>6147.3862400000098</v>
      </c>
      <c r="E21" s="16">
        <v>878.80884000000015</v>
      </c>
      <c r="F21" s="16">
        <v>22928.083230000066</v>
      </c>
    </row>
    <row r="22" spans="1:6" ht="9.75" customHeight="1" x14ac:dyDescent="0.3">
      <c r="B22" s="16"/>
      <c r="C22" s="16"/>
      <c r="D22" s="16"/>
      <c r="E22" s="16"/>
    </row>
    <row r="23" spans="1:6" x14ac:dyDescent="0.3">
      <c r="A23" s="25" t="s">
        <v>18</v>
      </c>
      <c r="B23" s="16"/>
      <c r="C23" s="16"/>
      <c r="D23" s="16"/>
      <c r="E23" s="16"/>
    </row>
    <row r="24" spans="1:6" x14ac:dyDescent="0.3">
      <c r="A24" s="23" t="s">
        <v>19</v>
      </c>
      <c r="B24" s="16">
        <v>13615.856380000003</v>
      </c>
      <c r="C24" s="16">
        <v>728.2077899999997</v>
      </c>
      <c r="D24" s="16">
        <v>5894.2029200000106</v>
      </c>
      <c r="E24" s="16">
        <v>865.47550999999999</v>
      </c>
      <c r="F24" s="16">
        <v>21103.742600000009</v>
      </c>
    </row>
    <row r="25" spans="1:6" x14ac:dyDescent="0.3">
      <c r="A25" s="23" t="s">
        <v>20</v>
      </c>
      <c r="B25" s="16">
        <v>1431.4573200000013</v>
      </c>
      <c r="C25" s="16">
        <v>23.36666</v>
      </c>
      <c r="D25" s="16">
        <v>244.18331999999995</v>
      </c>
      <c r="E25" s="16">
        <v>7.3333300000000001</v>
      </c>
      <c r="F25" s="16">
        <v>1706.3406300000015</v>
      </c>
    </row>
    <row r="26" spans="1:6" x14ac:dyDescent="0.3">
      <c r="A26" s="23" t="s">
        <v>67</v>
      </c>
      <c r="B26" s="16">
        <v>99</v>
      </c>
      <c r="C26" s="16">
        <v>4</v>
      </c>
      <c r="D26" s="16">
        <v>9</v>
      </c>
      <c r="E26" s="16">
        <v>6</v>
      </c>
      <c r="F26" s="16">
        <v>118</v>
      </c>
    </row>
    <row r="27" spans="1:6" ht="12" customHeight="1" x14ac:dyDescent="0.3">
      <c r="B27" s="16"/>
      <c r="C27" s="16"/>
      <c r="D27" s="16"/>
      <c r="E27" s="16"/>
    </row>
    <row r="28" spans="1:6" x14ac:dyDescent="0.3">
      <c r="A28" s="8" t="s">
        <v>515</v>
      </c>
      <c r="B28" s="16"/>
      <c r="C28" s="16"/>
      <c r="D28" s="16"/>
      <c r="E28" s="16"/>
    </row>
    <row r="29" spans="1:6" x14ac:dyDescent="0.3">
      <c r="A29" s="23" t="s">
        <v>21</v>
      </c>
      <c r="B29" s="16">
        <v>14965.558099999982</v>
      </c>
      <c r="C29" s="16">
        <v>747.90777999999989</v>
      </c>
      <c r="D29" s="16">
        <v>6128.295330000009</v>
      </c>
      <c r="E29" s="16">
        <v>872.80884000000003</v>
      </c>
      <c r="F29" s="16">
        <v>22714.570050000071</v>
      </c>
    </row>
    <row r="30" spans="1:6" x14ac:dyDescent="0.3">
      <c r="A30" s="23" t="s">
        <v>22</v>
      </c>
      <c r="B30" s="16">
        <v>114.7</v>
      </c>
      <c r="C30" s="16">
        <v>5.6666699999999999</v>
      </c>
      <c r="D30" s="16">
        <v>6</v>
      </c>
      <c r="E30" s="16">
        <v>1</v>
      </c>
      <c r="F30" s="16">
        <v>127.36667</v>
      </c>
    </row>
    <row r="31" spans="1:6" x14ac:dyDescent="0.3">
      <c r="A31" s="23" t="s">
        <v>23</v>
      </c>
      <c r="B31" s="16">
        <v>34.75</v>
      </c>
      <c r="C31" s="16">
        <v>1</v>
      </c>
      <c r="D31" s="16">
        <v>13.090910000000001</v>
      </c>
      <c r="E31" s="16">
        <v>4</v>
      </c>
      <c r="F31" s="16">
        <v>52.840910000000001</v>
      </c>
    </row>
    <row r="32" spans="1:6" x14ac:dyDescent="0.3">
      <c r="A32" s="23" t="s">
        <v>24</v>
      </c>
      <c r="B32" s="16">
        <v>28.305599999999998</v>
      </c>
      <c r="C32" s="16">
        <v>1</v>
      </c>
      <c r="D32" s="16">
        <v>0</v>
      </c>
      <c r="E32" s="16">
        <v>0</v>
      </c>
      <c r="F32" s="16">
        <v>29.305599999999998</v>
      </c>
    </row>
    <row r="33" spans="1:6" x14ac:dyDescent="0.3">
      <c r="A33" s="23" t="s">
        <v>25</v>
      </c>
      <c r="B33" s="16">
        <v>3</v>
      </c>
      <c r="C33" s="16">
        <v>0</v>
      </c>
      <c r="D33" s="16">
        <v>0</v>
      </c>
      <c r="E33" s="16">
        <v>1</v>
      </c>
      <c r="F33" s="16">
        <v>4</v>
      </c>
    </row>
    <row r="34" spans="1:6" ht="10.5" customHeight="1" x14ac:dyDescent="0.3">
      <c r="B34" s="16"/>
      <c r="C34" s="16"/>
      <c r="D34" s="16"/>
      <c r="E34" s="16"/>
    </row>
    <row r="35" spans="1:6" x14ac:dyDescent="0.3">
      <c r="A35" s="8" t="s">
        <v>519</v>
      </c>
      <c r="B35" s="16"/>
      <c r="C35" s="16"/>
      <c r="D35" s="16"/>
      <c r="E35" s="16"/>
    </row>
    <row r="36" spans="1:6" x14ac:dyDescent="0.3">
      <c r="A36" s="23" t="s">
        <v>26</v>
      </c>
      <c r="B36" s="16">
        <v>1988.5339100000001</v>
      </c>
      <c r="C36" s="16">
        <v>100.33568</v>
      </c>
      <c r="D36" s="16">
        <v>825.91461999999967</v>
      </c>
      <c r="E36" s="16">
        <v>146.33204000000001</v>
      </c>
      <c r="F36" s="16">
        <v>3061.1162500000023</v>
      </c>
    </row>
    <row r="37" spans="1:6" x14ac:dyDescent="0.3">
      <c r="A37" s="23" t="s">
        <v>27</v>
      </c>
      <c r="B37" s="16">
        <v>8264.8871100000179</v>
      </c>
      <c r="C37" s="16">
        <v>389.39827000000002</v>
      </c>
      <c r="D37" s="16">
        <v>3425.7119200000038</v>
      </c>
      <c r="E37" s="16">
        <v>471.29771999999986</v>
      </c>
      <c r="F37" s="16">
        <v>12551.295019999967</v>
      </c>
    </row>
    <row r="38" spans="1:6" x14ac:dyDescent="0.3">
      <c r="A38" s="23" t="s">
        <v>28</v>
      </c>
      <c r="B38" s="16">
        <v>2688.4371500000011</v>
      </c>
      <c r="C38" s="16">
        <v>172.82832999999999</v>
      </c>
      <c r="D38" s="16">
        <v>1076.8788599999996</v>
      </c>
      <c r="E38" s="16">
        <v>155.86536999999998</v>
      </c>
      <c r="F38" s="16">
        <v>4094.0097100000044</v>
      </c>
    </row>
    <row r="39" spans="1:6" x14ac:dyDescent="0.3">
      <c r="A39" s="23" t="s">
        <v>29</v>
      </c>
      <c r="B39" s="16">
        <v>2087.9749600000005</v>
      </c>
      <c r="C39" s="16">
        <v>88.012169999999983</v>
      </c>
      <c r="D39" s="16">
        <v>786.07452000000001</v>
      </c>
      <c r="E39" s="16">
        <v>100.31371</v>
      </c>
      <c r="F39" s="16">
        <v>3062.37536</v>
      </c>
    </row>
    <row r="40" spans="1:6" ht="15" thickBot="1" x14ac:dyDescent="0.35">
      <c r="A40" s="23" t="s">
        <v>30</v>
      </c>
      <c r="B40" s="16">
        <v>116.48057</v>
      </c>
      <c r="C40" s="16">
        <v>5</v>
      </c>
      <c r="D40" s="16">
        <v>32.806319999999999</v>
      </c>
      <c r="E40" s="16">
        <v>5</v>
      </c>
      <c r="F40" s="16">
        <v>159.28689</v>
      </c>
    </row>
    <row r="41" spans="1:6" ht="15" thickBot="1" x14ac:dyDescent="0.35">
      <c r="A41" s="21" t="s">
        <v>31</v>
      </c>
      <c r="B41" s="39">
        <v>15146.313699999988</v>
      </c>
      <c r="C41" s="39">
        <v>755.57444999999984</v>
      </c>
      <c r="D41" s="39">
        <v>6147.3862400000125</v>
      </c>
      <c r="E41" s="39">
        <v>878.8088399999998</v>
      </c>
      <c r="F41" s="39">
        <v>22928.083230000066</v>
      </c>
    </row>
    <row r="42" spans="1:6" ht="10.5" customHeight="1" x14ac:dyDescent="0.3">
      <c r="B42" s="16"/>
      <c r="C42" s="16"/>
      <c r="D42" s="16"/>
      <c r="E42" s="16"/>
    </row>
    <row r="43" spans="1:6" x14ac:dyDescent="0.3">
      <c r="A43" s="14" t="s">
        <v>559</v>
      </c>
      <c r="B43" s="16"/>
      <c r="C43" s="16"/>
      <c r="D43" s="16"/>
      <c r="E43" s="16"/>
    </row>
    <row r="44" spans="1:6" x14ac:dyDescent="0.3">
      <c r="A44" s="26" t="s">
        <v>33</v>
      </c>
      <c r="B44" s="16"/>
      <c r="C44" s="16"/>
      <c r="D44" s="16"/>
      <c r="E44" s="16"/>
    </row>
    <row r="45" spans="1:6" x14ac:dyDescent="0.3">
      <c r="A45" s="23" t="s">
        <v>34</v>
      </c>
      <c r="B45" s="16">
        <v>12289.692730000002</v>
      </c>
      <c r="C45" s="16">
        <v>625.08218000000011</v>
      </c>
      <c r="D45" s="16">
        <v>4447.2548800000059</v>
      </c>
      <c r="E45" s="16">
        <v>686.3977000000001</v>
      </c>
      <c r="F45" s="16">
        <v>18048.427490000035</v>
      </c>
    </row>
    <row r="46" spans="1:6" x14ac:dyDescent="0.3">
      <c r="A46" s="23" t="s">
        <v>35</v>
      </c>
      <c r="B46" s="16">
        <v>2675.5833099999995</v>
      </c>
      <c r="C46" s="16">
        <v>123.99226999999999</v>
      </c>
      <c r="D46" s="16">
        <v>1679.7742199999991</v>
      </c>
      <c r="E46" s="16">
        <v>180.10345000000001</v>
      </c>
      <c r="F46" s="16">
        <v>4659.4532500000096</v>
      </c>
    </row>
    <row r="47" spans="1:6" x14ac:dyDescent="0.3">
      <c r="B47" s="16"/>
      <c r="C47" s="16"/>
      <c r="D47" s="16"/>
      <c r="E47" s="16"/>
    </row>
    <row r="48" spans="1:6" x14ac:dyDescent="0.3">
      <c r="A48" s="25" t="s">
        <v>36</v>
      </c>
      <c r="B48" s="16"/>
      <c r="C48" s="16"/>
      <c r="D48" s="16"/>
      <c r="E48" s="16"/>
    </row>
    <row r="49" spans="1:6" x14ac:dyDescent="0.3">
      <c r="A49" s="23" t="s">
        <v>37</v>
      </c>
      <c r="B49" s="16">
        <v>207.86762999999996</v>
      </c>
      <c r="C49" s="16">
        <v>0</v>
      </c>
      <c r="D49" s="16">
        <v>132.03951000000001</v>
      </c>
      <c r="E49" s="16">
        <v>22.266669999999998</v>
      </c>
      <c r="F49" s="16">
        <v>362.17381</v>
      </c>
    </row>
    <row r="50" spans="1:6" x14ac:dyDescent="0.3">
      <c r="A50" s="23" t="s">
        <v>38</v>
      </c>
      <c r="B50" s="16">
        <v>2404.8882500000018</v>
      </c>
      <c r="C50" s="16">
        <v>143.00733</v>
      </c>
      <c r="D50" s="16">
        <v>1050.1113300000004</v>
      </c>
      <c r="E50" s="16">
        <v>169.92135999999999</v>
      </c>
      <c r="F50" s="16">
        <v>3767.928270000004</v>
      </c>
    </row>
    <row r="51" spans="1:6" x14ac:dyDescent="0.3">
      <c r="A51" s="23" t="s">
        <v>39</v>
      </c>
      <c r="B51" s="16">
        <v>6535.8638200000123</v>
      </c>
      <c r="C51" s="16">
        <v>343.62921000000006</v>
      </c>
      <c r="D51" s="16">
        <v>3020.1687900000024</v>
      </c>
      <c r="E51" s="16">
        <v>281.37601999999998</v>
      </c>
      <c r="F51" s="16">
        <v>10181.037839999992</v>
      </c>
    </row>
    <row r="52" spans="1:6" x14ac:dyDescent="0.3">
      <c r="A52" s="23" t="s">
        <v>40</v>
      </c>
      <c r="B52" s="16">
        <v>4553.9058100000066</v>
      </c>
      <c r="C52" s="16">
        <v>201.45246</v>
      </c>
      <c r="D52" s="16">
        <v>1387.3673300000003</v>
      </c>
      <c r="E52" s="16">
        <v>266.57220999999993</v>
      </c>
      <c r="F52" s="16">
        <v>6409.2978100000073</v>
      </c>
    </row>
    <row r="53" spans="1:6" x14ac:dyDescent="0.3">
      <c r="A53" s="23" t="s">
        <v>41</v>
      </c>
      <c r="B53" s="16">
        <v>1001.1008899999998</v>
      </c>
      <c r="C53" s="16">
        <v>33.387450000000001</v>
      </c>
      <c r="D53" s="16">
        <v>476.65737999999999</v>
      </c>
      <c r="E53" s="16">
        <v>114.03155999999998</v>
      </c>
      <c r="F53" s="16">
        <v>1625.1772800000012</v>
      </c>
    </row>
    <row r="54" spans="1:6" ht="15" thickBot="1" x14ac:dyDescent="0.35">
      <c r="A54" s="23" t="s">
        <v>42</v>
      </c>
      <c r="B54" s="16">
        <v>261.64963999999998</v>
      </c>
      <c r="C54" s="16">
        <v>27.597999999999999</v>
      </c>
      <c r="D54" s="16">
        <v>60.684759999999997</v>
      </c>
      <c r="E54" s="16">
        <v>12.33333</v>
      </c>
      <c r="F54" s="16">
        <v>362.26572999999985</v>
      </c>
    </row>
    <row r="55" spans="1:6" ht="15" thickBot="1" x14ac:dyDescent="0.35">
      <c r="A55" s="21" t="s">
        <v>31</v>
      </c>
      <c r="B55" s="39">
        <v>14965.276040000004</v>
      </c>
      <c r="C55" s="39">
        <v>749.07445000000007</v>
      </c>
      <c r="D55" s="39">
        <v>6127.0291000000116</v>
      </c>
      <c r="E55" s="39">
        <v>866.50114999999994</v>
      </c>
      <c r="F55" s="39">
        <v>22707.880740000037</v>
      </c>
    </row>
  </sheetData>
  <mergeCells count="2">
    <mergeCell ref="B3:F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2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view="pageBreakPreview" zoomScale="150" zoomScaleNormal="100" zoomScaleSheetLayoutView="150" workbookViewId="0">
      <selection activeCell="A59" sqref="A59:XFD76"/>
    </sheetView>
  </sheetViews>
  <sheetFormatPr defaultRowHeight="14.4" x14ac:dyDescent="0.3"/>
  <cols>
    <col min="1" max="1" width="26.6640625" customWidth="1"/>
    <col min="2" max="2" width="18.5546875" customWidth="1"/>
    <col min="3" max="3" width="19.33203125" customWidth="1"/>
    <col min="4" max="4" width="18.88671875" customWidth="1"/>
  </cols>
  <sheetData>
    <row r="1" spans="1:4" x14ac:dyDescent="0.3">
      <c r="A1" s="1" t="s">
        <v>476</v>
      </c>
    </row>
    <row r="2" spans="1:4" ht="15" thickBot="1" x14ac:dyDescent="0.35">
      <c r="A2" s="1" t="s">
        <v>562</v>
      </c>
    </row>
    <row r="3" spans="1:4" ht="31.2" customHeight="1" thickBot="1" x14ac:dyDescent="0.35">
      <c r="A3" s="108" t="s">
        <v>0</v>
      </c>
      <c r="B3" s="123" t="s">
        <v>475</v>
      </c>
      <c r="C3" s="123" t="s">
        <v>474</v>
      </c>
      <c r="D3" s="123" t="s">
        <v>474</v>
      </c>
    </row>
    <row r="4" spans="1:4" ht="15" thickBot="1" x14ac:dyDescent="0.35">
      <c r="A4" s="108"/>
      <c r="B4" s="103" t="s">
        <v>3</v>
      </c>
      <c r="C4" s="103" t="s">
        <v>4</v>
      </c>
      <c r="D4" s="103" t="s">
        <v>5</v>
      </c>
    </row>
    <row r="5" spans="1:4" x14ac:dyDescent="0.3">
      <c r="A5" s="75" t="s">
        <v>510</v>
      </c>
      <c r="B5" s="95"/>
      <c r="C5" s="95"/>
      <c r="D5" s="95"/>
    </row>
    <row r="6" spans="1:4" x14ac:dyDescent="0.3">
      <c r="A6" s="72" t="s">
        <v>6</v>
      </c>
      <c r="B6" s="24"/>
      <c r="C6" s="24"/>
      <c r="D6" s="24"/>
    </row>
    <row r="7" spans="1:4" x14ac:dyDescent="0.3">
      <c r="A7" s="71" t="s">
        <v>7</v>
      </c>
      <c r="B7" s="22">
        <v>2022.9243000000006</v>
      </c>
      <c r="C7" s="22">
        <v>1872.0750800000014</v>
      </c>
      <c r="D7" s="22">
        <v>3894.9993800000038</v>
      </c>
    </row>
    <row r="8" spans="1:4" ht="15.6" x14ac:dyDescent="0.3">
      <c r="A8" s="158" t="s">
        <v>8</v>
      </c>
      <c r="B8" s="22">
        <v>1705.30008</v>
      </c>
      <c r="C8" s="22">
        <v>562.70055000000025</v>
      </c>
      <c r="D8" s="22">
        <v>2268.0006300000009</v>
      </c>
    </row>
    <row r="9" spans="1:4" x14ac:dyDescent="0.3">
      <c r="A9" s="71" t="s">
        <v>9</v>
      </c>
      <c r="B9" s="22">
        <v>4960.2982799999982</v>
      </c>
      <c r="C9" s="22">
        <v>2931.3340899999989</v>
      </c>
      <c r="D9" s="22">
        <v>7891.6323699999957</v>
      </c>
    </row>
    <row r="10" spans="1:4" x14ac:dyDescent="0.3">
      <c r="A10" s="71" t="s">
        <v>10</v>
      </c>
      <c r="B10" s="22">
        <v>2264.2131100000015</v>
      </c>
      <c r="C10" s="22">
        <v>811.23814000000039</v>
      </c>
      <c r="D10" s="22">
        <v>3075.4512500000019</v>
      </c>
    </row>
    <row r="11" spans="1:4" x14ac:dyDescent="0.3">
      <c r="A11" s="71" t="s">
        <v>11</v>
      </c>
      <c r="B11" s="22">
        <v>2342.6412400000027</v>
      </c>
      <c r="C11" s="22">
        <v>821.35891999999978</v>
      </c>
      <c r="D11" s="22">
        <v>3164.0001600000101</v>
      </c>
    </row>
    <row r="12" spans="1:4" x14ac:dyDescent="0.3">
      <c r="A12" s="71" t="s">
        <v>12</v>
      </c>
      <c r="B12" s="22">
        <v>598.49869999999987</v>
      </c>
      <c r="C12" s="22">
        <v>234.50131999999999</v>
      </c>
      <c r="D12" s="22">
        <v>833.00001999999995</v>
      </c>
    </row>
    <row r="13" spans="1:4" ht="15" thickBot="1" x14ac:dyDescent="0.35">
      <c r="A13" s="71" t="s">
        <v>13</v>
      </c>
      <c r="B13" s="22">
        <v>1255.8142800000001</v>
      </c>
      <c r="C13" s="22">
        <v>545.18513999999971</v>
      </c>
      <c r="D13" s="22">
        <v>1800.9994200000006</v>
      </c>
    </row>
    <row r="14" spans="1:4" ht="15" thickBot="1" x14ac:dyDescent="0.35">
      <c r="A14" s="70" t="s">
        <v>14</v>
      </c>
      <c r="B14" s="20">
        <v>15149.689989999988</v>
      </c>
      <c r="C14" s="20">
        <v>7778.3932400000158</v>
      </c>
      <c r="D14" s="20">
        <v>22928.083230000066</v>
      </c>
    </row>
    <row r="15" spans="1:4" x14ac:dyDescent="0.3">
      <c r="B15" s="16"/>
      <c r="C15" s="16"/>
      <c r="D15" s="16"/>
    </row>
    <row r="16" spans="1:4" x14ac:dyDescent="0.3">
      <c r="A16" s="12" t="s">
        <v>511</v>
      </c>
      <c r="B16" s="16"/>
      <c r="C16" s="16"/>
      <c r="D16" s="16"/>
    </row>
    <row r="17" spans="1:4" x14ac:dyDescent="0.3">
      <c r="A17" s="25" t="s">
        <v>60</v>
      </c>
      <c r="B17" s="16"/>
      <c r="C17" s="16"/>
      <c r="D17" s="16"/>
    </row>
    <row r="18" spans="1:4" x14ac:dyDescent="0.3">
      <c r="A18" s="23" t="s">
        <v>59</v>
      </c>
      <c r="B18" s="16">
        <v>10357.435250000017</v>
      </c>
      <c r="C18" s="16">
        <v>4248.421470000002</v>
      </c>
      <c r="D18" s="16">
        <v>14605.856719999978</v>
      </c>
    </row>
    <row r="19" spans="1:4" x14ac:dyDescent="0.3">
      <c r="A19" s="23" t="s">
        <v>58</v>
      </c>
      <c r="B19" s="16">
        <v>4792.2547400000058</v>
      </c>
      <c r="C19" s="16">
        <v>3529.9717700000019</v>
      </c>
      <c r="D19" s="16">
        <v>8322.2265100000077</v>
      </c>
    </row>
    <row r="20" spans="1:4" ht="9.9" customHeight="1" x14ac:dyDescent="0.3">
      <c r="B20" s="16"/>
      <c r="C20" s="16"/>
      <c r="D20" s="16"/>
    </row>
    <row r="21" spans="1:4" x14ac:dyDescent="0.3">
      <c r="A21" s="8" t="s">
        <v>512</v>
      </c>
      <c r="B21" s="16">
        <v>14775.215199999984</v>
      </c>
      <c r="C21" s="16">
        <v>7696.0870100000175</v>
      </c>
      <c r="D21" s="16">
        <v>22471.30221000006</v>
      </c>
    </row>
    <row r="22" spans="1:4" x14ac:dyDescent="0.3">
      <c r="A22" t="s">
        <v>15</v>
      </c>
      <c r="B22" s="16">
        <v>193.53209999999999</v>
      </c>
      <c r="C22" s="16">
        <v>43.046430000000001</v>
      </c>
      <c r="D22" s="16">
        <v>236.57852999999997</v>
      </c>
    </row>
    <row r="23" spans="1:4" x14ac:dyDescent="0.3">
      <c r="A23" s="10" t="s">
        <v>16</v>
      </c>
      <c r="B23" s="16">
        <v>178.94269</v>
      </c>
      <c r="C23" s="16">
        <v>36.759799999999998</v>
      </c>
      <c r="D23" s="16">
        <v>215.70249000000001</v>
      </c>
    </row>
    <row r="24" spans="1:4" x14ac:dyDescent="0.3">
      <c r="A24" s="10" t="s">
        <v>517</v>
      </c>
      <c r="B24" s="16">
        <v>2</v>
      </c>
      <c r="C24" s="16">
        <v>2.5</v>
      </c>
      <c r="D24" s="16">
        <v>4.5</v>
      </c>
    </row>
    <row r="25" spans="1:4" x14ac:dyDescent="0.3">
      <c r="A25" s="23" t="s">
        <v>17</v>
      </c>
      <c r="B25" s="16">
        <v>15149.68998999999</v>
      </c>
      <c r="C25" s="16">
        <v>7778.3932400000231</v>
      </c>
      <c r="D25" s="16">
        <v>22928.083230000066</v>
      </c>
    </row>
    <row r="26" spans="1:4" ht="9.9" customHeight="1" x14ac:dyDescent="0.3">
      <c r="B26" s="16"/>
      <c r="C26" s="16"/>
      <c r="D26" s="16"/>
    </row>
    <row r="27" spans="1:4" x14ac:dyDescent="0.3">
      <c r="A27" s="25" t="s">
        <v>18</v>
      </c>
      <c r="B27" s="16"/>
      <c r="C27" s="16"/>
      <c r="D27" s="16"/>
    </row>
    <row r="28" spans="1:4" x14ac:dyDescent="0.3">
      <c r="A28" s="23" t="s">
        <v>19</v>
      </c>
      <c r="B28" s="16">
        <v>13771.759289999989</v>
      </c>
      <c r="C28" s="16">
        <v>7331.9833100000151</v>
      </c>
      <c r="D28" s="16">
        <v>21103.742600000027</v>
      </c>
    </row>
    <row r="29" spans="1:4" x14ac:dyDescent="0.3">
      <c r="A29" s="23" t="s">
        <v>20</v>
      </c>
      <c r="B29" s="16">
        <v>1266.9307000000003</v>
      </c>
      <c r="C29" s="16">
        <v>439.40992999999986</v>
      </c>
      <c r="D29" s="16">
        <v>1706.3406300000017</v>
      </c>
    </row>
    <row r="30" spans="1:4" x14ac:dyDescent="0.3">
      <c r="A30" s="23" t="s">
        <v>67</v>
      </c>
      <c r="B30" s="16">
        <v>111</v>
      </c>
      <c r="C30" s="16">
        <v>7</v>
      </c>
      <c r="D30" s="16">
        <v>118</v>
      </c>
    </row>
    <row r="31" spans="1:4" ht="9.9" customHeight="1" x14ac:dyDescent="0.3">
      <c r="B31" s="16"/>
      <c r="C31" s="16"/>
      <c r="D31" s="16"/>
    </row>
    <row r="32" spans="1:4" x14ac:dyDescent="0.3">
      <c r="A32" s="8" t="s">
        <v>515</v>
      </c>
      <c r="B32" s="16"/>
      <c r="C32" s="16"/>
      <c r="D32" s="16"/>
    </row>
    <row r="33" spans="1:4" x14ac:dyDescent="0.3">
      <c r="A33" s="23" t="s">
        <v>21</v>
      </c>
      <c r="B33" s="16">
        <v>14957.810140000005</v>
      </c>
      <c r="C33" s="16">
        <v>7756.7599100000243</v>
      </c>
      <c r="D33" s="16">
        <v>22714.570050000082</v>
      </c>
    </row>
    <row r="34" spans="1:4" x14ac:dyDescent="0.3">
      <c r="A34" s="23" t="s">
        <v>22</v>
      </c>
      <c r="B34" s="16">
        <v>111.73334</v>
      </c>
      <c r="C34" s="16">
        <v>15.633330000000001</v>
      </c>
      <c r="D34" s="16">
        <v>127.36667</v>
      </c>
    </row>
    <row r="35" spans="1:4" x14ac:dyDescent="0.3">
      <c r="A35" s="23" t="s">
        <v>23</v>
      </c>
      <c r="B35" s="16">
        <v>47.840910000000001</v>
      </c>
      <c r="C35" s="16">
        <v>5</v>
      </c>
      <c r="D35" s="16">
        <v>52.840910000000001</v>
      </c>
    </row>
    <row r="36" spans="1:4" x14ac:dyDescent="0.3">
      <c r="A36" s="23" t="s">
        <v>24</v>
      </c>
      <c r="B36" s="16">
        <v>28.305599999999998</v>
      </c>
      <c r="C36" s="16">
        <v>1</v>
      </c>
      <c r="D36" s="16">
        <v>29.305599999999998</v>
      </c>
    </row>
    <row r="37" spans="1:4" x14ac:dyDescent="0.3">
      <c r="A37" s="23" t="s">
        <v>25</v>
      </c>
      <c r="B37" s="16">
        <v>4</v>
      </c>
      <c r="C37" s="16">
        <v>0</v>
      </c>
      <c r="D37" s="16">
        <v>4</v>
      </c>
    </row>
    <row r="38" spans="1:4" ht="9.9" customHeight="1" x14ac:dyDescent="0.3">
      <c r="B38" s="16"/>
      <c r="C38" s="16"/>
      <c r="D38" s="16"/>
    </row>
    <row r="39" spans="1:4" x14ac:dyDescent="0.3">
      <c r="A39" s="8" t="s">
        <v>519</v>
      </c>
      <c r="B39" s="16"/>
      <c r="C39" s="16"/>
      <c r="D39" s="16"/>
    </row>
    <row r="40" spans="1:4" x14ac:dyDescent="0.3">
      <c r="A40" s="23" t="s">
        <v>26</v>
      </c>
      <c r="B40" s="16">
        <v>1049.34566</v>
      </c>
      <c r="C40" s="16">
        <v>2011.7705900000005</v>
      </c>
      <c r="D40" s="16">
        <v>3061.1162500000019</v>
      </c>
    </row>
    <row r="41" spans="1:4" x14ac:dyDescent="0.3">
      <c r="A41" s="23" t="s">
        <v>27</v>
      </c>
      <c r="B41" s="16">
        <v>7979.9880000000139</v>
      </c>
      <c r="C41" s="16">
        <v>4571.3070200000084</v>
      </c>
      <c r="D41" s="16">
        <v>12551.29501999998</v>
      </c>
    </row>
    <row r="42" spans="1:4" x14ac:dyDescent="0.3">
      <c r="A42" s="23" t="s">
        <v>28</v>
      </c>
      <c r="B42" s="16">
        <v>3337.8289800000043</v>
      </c>
      <c r="C42" s="16">
        <v>756.18073000000027</v>
      </c>
      <c r="D42" s="16">
        <v>4094.0097100000053</v>
      </c>
    </row>
    <row r="43" spans="1:4" x14ac:dyDescent="0.3">
      <c r="A43" s="23" t="s">
        <v>29</v>
      </c>
      <c r="B43" s="16">
        <v>2641.8904599999996</v>
      </c>
      <c r="C43" s="16">
        <v>420.48490000000004</v>
      </c>
      <c r="D43" s="16">
        <v>3062.37536</v>
      </c>
    </row>
    <row r="44" spans="1:4" ht="15" thickBot="1" x14ac:dyDescent="0.35">
      <c r="A44" s="23" t="s">
        <v>30</v>
      </c>
      <c r="B44" s="16">
        <v>140.63688999999999</v>
      </c>
      <c r="C44" s="16">
        <v>18.649999999999999</v>
      </c>
      <c r="D44" s="16">
        <v>159.28689</v>
      </c>
    </row>
    <row r="45" spans="1:4" ht="15" thickBot="1" x14ac:dyDescent="0.35">
      <c r="A45" s="21" t="s">
        <v>31</v>
      </c>
      <c r="B45" s="39">
        <v>15149.689989999975</v>
      </c>
      <c r="C45" s="39">
        <v>7778.3932400000131</v>
      </c>
      <c r="D45" s="39">
        <v>22928.083230000066</v>
      </c>
    </row>
    <row r="46" spans="1:4" ht="5.4" customHeight="1" x14ac:dyDescent="0.3">
      <c r="B46" s="16"/>
      <c r="C46" s="16"/>
      <c r="D46" s="16"/>
    </row>
    <row r="47" spans="1:4" x14ac:dyDescent="0.3">
      <c r="A47" s="14" t="s">
        <v>559</v>
      </c>
      <c r="B47" s="16"/>
      <c r="C47" s="16"/>
      <c r="D47" s="16"/>
    </row>
    <row r="48" spans="1:4" x14ac:dyDescent="0.3">
      <c r="A48" s="26" t="s">
        <v>33</v>
      </c>
      <c r="B48" s="16"/>
      <c r="C48" s="16"/>
      <c r="D48" s="16"/>
    </row>
    <row r="49" spans="1:4" x14ac:dyDescent="0.3">
      <c r="A49" s="23" t="s">
        <v>34</v>
      </c>
      <c r="B49" s="16">
        <v>12284.022199999996</v>
      </c>
      <c r="C49" s="16">
        <v>5764.4052900000097</v>
      </c>
      <c r="D49" s="16">
        <v>18048.427490000002</v>
      </c>
    </row>
    <row r="50" spans="1:4" x14ac:dyDescent="0.3">
      <c r="A50" s="23" t="s">
        <v>35</v>
      </c>
      <c r="B50" s="16">
        <v>2684.7251000000019</v>
      </c>
      <c r="C50" s="16">
        <v>1974.7281500000001</v>
      </c>
      <c r="D50" s="16">
        <v>4659.4532500000059</v>
      </c>
    </row>
    <row r="51" spans="1:4" x14ac:dyDescent="0.3">
      <c r="B51" s="16"/>
      <c r="C51" s="16"/>
      <c r="D51" s="16"/>
    </row>
    <row r="52" spans="1:4" x14ac:dyDescent="0.3">
      <c r="A52" s="25" t="s">
        <v>36</v>
      </c>
      <c r="B52" s="16"/>
      <c r="C52" s="16"/>
      <c r="D52" s="16"/>
    </row>
    <row r="53" spans="1:4" x14ac:dyDescent="0.3">
      <c r="A53" s="23" t="s">
        <v>37</v>
      </c>
      <c r="B53" s="16">
        <v>264.32929999999999</v>
      </c>
      <c r="C53" s="16">
        <v>97.84451</v>
      </c>
      <c r="D53" s="16">
        <v>362.17381</v>
      </c>
    </row>
    <row r="54" spans="1:4" x14ac:dyDescent="0.3">
      <c r="A54" s="23" t="s">
        <v>38</v>
      </c>
      <c r="B54" s="16">
        <v>2457.8489400000008</v>
      </c>
      <c r="C54" s="16">
        <v>1310.0793299999998</v>
      </c>
      <c r="D54" s="16">
        <v>3767.9282699999999</v>
      </c>
    </row>
    <row r="55" spans="1:4" x14ac:dyDescent="0.3">
      <c r="A55" s="23" t="s">
        <v>39</v>
      </c>
      <c r="B55" s="16">
        <v>6589.2678100000085</v>
      </c>
      <c r="C55" s="16">
        <v>3591.7700300000033</v>
      </c>
      <c r="D55" s="16">
        <v>10181.037839999995</v>
      </c>
    </row>
    <row r="56" spans="1:4" x14ac:dyDescent="0.3">
      <c r="A56" s="23" t="s">
        <v>40</v>
      </c>
      <c r="B56" s="16">
        <v>4336.4186300000038</v>
      </c>
      <c r="C56" s="16">
        <v>2072.8791800000008</v>
      </c>
      <c r="D56" s="16">
        <v>6409.2978100000082</v>
      </c>
    </row>
    <row r="57" spans="1:4" x14ac:dyDescent="0.3">
      <c r="A57" s="23" t="s">
        <v>41</v>
      </c>
      <c r="B57" s="16">
        <v>1097.7636999999997</v>
      </c>
      <c r="C57" s="16">
        <v>527.41357999999991</v>
      </c>
      <c r="D57" s="16">
        <v>1625.1772800000003</v>
      </c>
    </row>
    <row r="58" spans="1:4" ht="15" thickBot="1" x14ac:dyDescent="0.35">
      <c r="A58" s="23" t="s">
        <v>42</v>
      </c>
      <c r="B58" s="16">
        <v>223.11892</v>
      </c>
      <c r="C58" s="16">
        <v>139.14680999999996</v>
      </c>
      <c r="D58" s="16">
        <v>362.26572999999991</v>
      </c>
    </row>
    <row r="59" spans="1:4" ht="15" thickBot="1" x14ac:dyDescent="0.35">
      <c r="A59" s="21" t="s">
        <v>31</v>
      </c>
      <c r="B59" s="39">
        <v>14968.747299999995</v>
      </c>
      <c r="C59" s="39">
        <v>7739.1334400000196</v>
      </c>
      <c r="D59" s="39">
        <v>22707.880740000037</v>
      </c>
    </row>
  </sheetData>
  <mergeCells count="2">
    <mergeCell ref="B3:D3"/>
    <mergeCell ref="A3:A4"/>
  </mergeCells>
  <pageMargins left="0.37" right="0.28999999999999998" top="0.56000000000000005" bottom="0.47" header="0.3" footer="0.3"/>
  <pageSetup paperSize="9" orientation="portrait" r:id="rId1"/>
  <rowBreaks count="1" manualBreakCount="1">
    <brk id="46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="150" zoomScaleNormal="100" zoomScaleSheetLayoutView="150" workbookViewId="0"/>
  </sheetViews>
  <sheetFormatPr defaultRowHeight="14.4" x14ac:dyDescent="0.3"/>
  <cols>
    <col min="1" max="1" width="22.5546875" customWidth="1"/>
    <col min="2" max="2" width="15.33203125" customWidth="1"/>
    <col min="3" max="5" width="13.6640625" customWidth="1"/>
    <col min="6" max="6" width="12.44140625" customWidth="1"/>
  </cols>
  <sheetData>
    <row r="1" spans="1:8" ht="15" thickBot="1" x14ac:dyDescent="0.35">
      <c r="A1" s="1" t="s">
        <v>612</v>
      </c>
      <c r="H1" s="1"/>
    </row>
    <row r="2" spans="1:8" ht="18" customHeight="1" thickBot="1" x14ac:dyDescent="0.35">
      <c r="A2" s="108" t="s">
        <v>0</v>
      </c>
      <c r="B2" s="108" t="s">
        <v>473</v>
      </c>
      <c r="C2" s="108" t="s">
        <v>472</v>
      </c>
      <c r="D2" s="108" t="s">
        <v>472</v>
      </c>
      <c r="E2" s="108" t="s">
        <v>472</v>
      </c>
      <c r="F2" s="108" t="s">
        <v>472</v>
      </c>
    </row>
    <row r="3" spans="1:8" ht="28.2" customHeight="1" thickBot="1" x14ac:dyDescent="0.35">
      <c r="A3" s="108"/>
      <c r="B3" s="37" t="s">
        <v>471</v>
      </c>
      <c r="C3" s="37" t="s">
        <v>470</v>
      </c>
      <c r="D3" s="37" t="s">
        <v>469</v>
      </c>
      <c r="E3" s="37" t="s">
        <v>468</v>
      </c>
      <c r="F3" s="37" t="s">
        <v>5</v>
      </c>
    </row>
    <row r="4" spans="1:8" x14ac:dyDescent="0.3">
      <c r="A4" s="75" t="s">
        <v>510</v>
      </c>
      <c r="B4" s="24"/>
      <c r="C4" s="24"/>
      <c r="D4" s="24"/>
      <c r="E4" s="24"/>
      <c r="F4" s="24"/>
    </row>
    <row r="5" spans="1:8" x14ac:dyDescent="0.3">
      <c r="A5" s="72" t="s">
        <v>6</v>
      </c>
      <c r="B5" s="24"/>
      <c r="C5" s="24"/>
      <c r="D5" s="24"/>
      <c r="E5" s="24"/>
      <c r="F5" s="24"/>
    </row>
    <row r="6" spans="1:8" x14ac:dyDescent="0.3">
      <c r="A6" s="71" t="s">
        <v>7</v>
      </c>
      <c r="B6" s="22">
        <v>2443.4253000000026</v>
      </c>
      <c r="C6" s="22">
        <v>889.93159000000014</v>
      </c>
      <c r="D6" s="22">
        <v>200.86347000000006</v>
      </c>
      <c r="E6" s="22">
        <v>360.77902000000006</v>
      </c>
      <c r="F6" s="22">
        <v>3894.9993800000047</v>
      </c>
    </row>
    <row r="7" spans="1:8" ht="15.6" x14ac:dyDescent="0.3">
      <c r="A7" s="158" t="s">
        <v>8</v>
      </c>
      <c r="B7" s="22">
        <v>1116.0936800000004</v>
      </c>
      <c r="C7" s="22">
        <v>1050.6037900000001</v>
      </c>
      <c r="D7" s="22">
        <v>11.11111</v>
      </c>
      <c r="E7" s="22">
        <v>90.192049999999995</v>
      </c>
      <c r="F7" s="22">
        <v>2268.0006300000027</v>
      </c>
    </row>
    <row r="8" spans="1:8" x14ac:dyDescent="0.3">
      <c r="A8" s="71" t="s">
        <v>9</v>
      </c>
      <c r="B8" s="22">
        <v>5089.4539800000066</v>
      </c>
      <c r="C8" s="22">
        <v>2144.6534599999977</v>
      </c>
      <c r="D8" s="22">
        <v>211.81298999999996</v>
      </c>
      <c r="E8" s="22">
        <v>445.71193999999991</v>
      </c>
      <c r="F8" s="22">
        <v>7891.632370000003</v>
      </c>
    </row>
    <row r="9" spans="1:8" x14ac:dyDescent="0.3">
      <c r="A9" s="71" t="s">
        <v>10</v>
      </c>
      <c r="B9" s="22">
        <v>1393.6545300000012</v>
      </c>
      <c r="C9" s="22">
        <v>1316.7132800000009</v>
      </c>
      <c r="D9" s="22">
        <v>146.87833999999998</v>
      </c>
      <c r="E9" s="22">
        <v>218.20509999999999</v>
      </c>
      <c r="F9" s="22">
        <v>3075.451250000001</v>
      </c>
    </row>
    <row r="10" spans="1:8" x14ac:dyDescent="0.3">
      <c r="A10" s="71" t="s">
        <v>11</v>
      </c>
      <c r="B10" s="22">
        <v>1725.8740799999998</v>
      </c>
      <c r="C10" s="22">
        <v>1145.7420500000005</v>
      </c>
      <c r="D10" s="22">
        <v>86.385500000000008</v>
      </c>
      <c r="E10" s="22">
        <v>205.9985299999999</v>
      </c>
      <c r="F10" s="22">
        <v>3164.0001600000078</v>
      </c>
    </row>
    <row r="11" spans="1:8" x14ac:dyDescent="0.3">
      <c r="A11" s="71" t="s">
        <v>12</v>
      </c>
      <c r="B11" s="22">
        <v>349.28108000000003</v>
      </c>
      <c r="C11" s="22">
        <v>461.71895000000006</v>
      </c>
      <c r="D11" s="22">
        <v>12.49999</v>
      </c>
      <c r="E11" s="22">
        <v>9.5</v>
      </c>
      <c r="F11" s="22">
        <v>833.00002000000029</v>
      </c>
    </row>
    <row r="12" spans="1:8" ht="15" thickBot="1" x14ac:dyDescent="0.35">
      <c r="A12" s="71" t="s">
        <v>13</v>
      </c>
      <c r="B12" s="22">
        <v>644.00100999999972</v>
      </c>
      <c r="C12" s="22">
        <v>1016.9789200000002</v>
      </c>
      <c r="D12" s="22">
        <v>56.319929999999999</v>
      </c>
      <c r="E12" s="22">
        <v>83.699560000000005</v>
      </c>
      <c r="F12" s="22">
        <v>1800.999420000001</v>
      </c>
    </row>
    <row r="13" spans="1:8" ht="15" thickBot="1" x14ac:dyDescent="0.35">
      <c r="A13" s="70" t="s">
        <v>14</v>
      </c>
      <c r="B13" s="20">
        <v>12761.783659999986</v>
      </c>
      <c r="C13" s="20">
        <v>8026.3420400000041</v>
      </c>
      <c r="D13" s="20">
        <v>725.87133000000006</v>
      </c>
      <c r="E13" s="20">
        <v>1414.0862000000006</v>
      </c>
      <c r="F13" s="20">
        <v>22928.083230000066</v>
      </c>
    </row>
    <row r="14" spans="1:8" x14ac:dyDescent="0.3">
      <c r="B14" s="16"/>
      <c r="C14" s="16"/>
      <c r="D14" s="16"/>
      <c r="E14" s="16"/>
    </row>
    <row r="15" spans="1:8" x14ac:dyDescent="0.3">
      <c r="A15" s="12" t="s">
        <v>511</v>
      </c>
      <c r="B15" s="16"/>
      <c r="C15" s="16"/>
      <c r="D15" s="16"/>
      <c r="E15" s="16"/>
    </row>
    <row r="16" spans="1:8" x14ac:dyDescent="0.3">
      <c r="A16" s="25" t="s">
        <v>60</v>
      </c>
      <c r="B16" s="16"/>
      <c r="C16" s="16"/>
      <c r="D16" s="16"/>
      <c r="E16" s="16"/>
    </row>
    <row r="17" spans="1:6" x14ac:dyDescent="0.3">
      <c r="A17" s="23" t="s">
        <v>59</v>
      </c>
      <c r="B17" s="16">
        <v>8017.413510000013</v>
      </c>
      <c r="C17" s="16">
        <v>5459.1682500000097</v>
      </c>
      <c r="D17" s="16">
        <v>453.8805999999999</v>
      </c>
      <c r="E17" s="16">
        <v>675.39436000000023</v>
      </c>
      <c r="F17" s="16">
        <v>14605.856720000005</v>
      </c>
    </row>
    <row r="18" spans="1:6" x14ac:dyDescent="0.3">
      <c r="A18" s="23" t="s">
        <v>58</v>
      </c>
      <c r="B18" s="16">
        <v>4744.3701500000025</v>
      </c>
      <c r="C18" s="16">
        <v>2567.1737899999989</v>
      </c>
      <c r="D18" s="16">
        <v>271.99072999999999</v>
      </c>
      <c r="E18" s="16">
        <v>738.69183999999996</v>
      </c>
      <c r="F18" s="16">
        <v>8322.2265100000095</v>
      </c>
    </row>
    <row r="19" spans="1:6" ht="9.9" customHeight="1" x14ac:dyDescent="0.3">
      <c r="B19" s="16"/>
      <c r="C19" s="16"/>
      <c r="D19" s="16"/>
      <c r="E19" s="16"/>
    </row>
    <row r="20" spans="1:6" x14ac:dyDescent="0.3">
      <c r="A20" s="8" t="s">
        <v>512</v>
      </c>
      <c r="B20" s="16">
        <v>12560.266770000002</v>
      </c>
      <c r="C20" s="16">
        <v>7830.6576699999996</v>
      </c>
      <c r="D20" s="16">
        <v>698.19632999999988</v>
      </c>
      <c r="E20" s="16">
        <v>1382.181440000001</v>
      </c>
      <c r="F20" s="16">
        <v>22471.302210000078</v>
      </c>
    </row>
    <row r="21" spans="1:6" x14ac:dyDescent="0.3">
      <c r="A21" t="s">
        <v>15</v>
      </c>
      <c r="B21" s="16">
        <v>95.34254</v>
      </c>
      <c r="C21" s="16">
        <v>97.156229999999994</v>
      </c>
      <c r="D21" s="16">
        <v>17.175000000000001</v>
      </c>
      <c r="E21" s="16">
        <v>26.90476</v>
      </c>
      <c r="F21" s="16">
        <v>236.57852999999997</v>
      </c>
    </row>
    <row r="22" spans="1:6" x14ac:dyDescent="0.3">
      <c r="A22" s="10" t="s">
        <v>16</v>
      </c>
      <c r="B22" s="16">
        <v>103.67435</v>
      </c>
      <c r="C22" s="16">
        <v>96.528139999999993</v>
      </c>
      <c r="D22" s="16">
        <v>10.5</v>
      </c>
      <c r="E22" s="16">
        <v>5</v>
      </c>
      <c r="F22" s="16">
        <v>215.70249000000001</v>
      </c>
    </row>
    <row r="23" spans="1:6" x14ac:dyDescent="0.3">
      <c r="A23" s="10" t="s">
        <v>517</v>
      </c>
      <c r="B23" s="16">
        <v>2.5</v>
      </c>
      <c r="C23" s="16">
        <v>2</v>
      </c>
      <c r="D23" s="16">
        <v>0</v>
      </c>
      <c r="E23" s="16">
        <v>0</v>
      </c>
      <c r="F23" s="16">
        <v>4.5</v>
      </c>
    </row>
    <row r="24" spans="1:6" x14ac:dyDescent="0.3">
      <c r="A24" s="23" t="s">
        <v>17</v>
      </c>
      <c r="B24" s="16">
        <v>12761.783659999965</v>
      </c>
      <c r="C24" s="16">
        <v>8026.342040000005</v>
      </c>
      <c r="D24" s="16">
        <v>725.87133000000017</v>
      </c>
      <c r="E24" s="16">
        <v>1414.0862000000004</v>
      </c>
      <c r="F24" s="16">
        <v>22928.083230000066</v>
      </c>
    </row>
    <row r="25" spans="1:6" ht="9.9" customHeight="1" x14ac:dyDescent="0.3">
      <c r="B25" s="16"/>
      <c r="C25" s="16"/>
      <c r="D25" s="16"/>
      <c r="E25" s="16"/>
    </row>
    <row r="26" spans="1:6" x14ac:dyDescent="0.3">
      <c r="A26" s="25" t="s">
        <v>18</v>
      </c>
      <c r="B26" s="16"/>
      <c r="C26" s="16"/>
      <c r="D26" s="16"/>
      <c r="E26" s="16"/>
    </row>
    <row r="27" spans="1:6" x14ac:dyDescent="0.3">
      <c r="A27" s="23" t="s">
        <v>19</v>
      </c>
      <c r="B27" s="16">
        <v>11895.96988000001</v>
      </c>
      <c r="C27" s="16">
        <v>7425.2727600000017</v>
      </c>
      <c r="D27" s="16">
        <v>611.11374999999998</v>
      </c>
      <c r="E27" s="16">
        <v>1171.3862100000001</v>
      </c>
      <c r="F27" s="16">
        <v>21103.742600000027</v>
      </c>
    </row>
    <row r="28" spans="1:6" x14ac:dyDescent="0.3">
      <c r="A28" s="23" t="s">
        <v>20</v>
      </c>
      <c r="B28" s="16">
        <v>792.81378000000007</v>
      </c>
      <c r="C28" s="16">
        <v>570.06928000000005</v>
      </c>
      <c r="D28" s="16">
        <v>107.75758</v>
      </c>
      <c r="E28" s="16">
        <v>235.69998999999996</v>
      </c>
      <c r="F28" s="16">
        <v>1706.3406300000017</v>
      </c>
    </row>
    <row r="29" spans="1:6" x14ac:dyDescent="0.3">
      <c r="A29" s="23" t="s">
        <v>67</v>
      </c>
      <c r="B29" s="16">
        <v>73</v>
      </c>
      <c r="C29" s="16">
        <v>31</v>
      </c>
      <c r="D29" s="16">
        <v>7</v>
      </c>
      <c r="E29" s="16">
        <v>7</v>
      </c>
      <c r="F29" s="16">
        <v>118</v>
      </c>
    </row>
    <row r="30" spans="1:6" ht="9.9" customHeight="1" x14ac:dyDescent="0.3">
      <c r="B30" s="16"/>
      <c r="C30" s="16"/>
      <c r="D30" s="16"/>
      <c r="E30" s="16"/>
    </row>
    <row r="31" spans="1:6" x14ac:dyDescent="0.3">
      <c r="A31" s="8" t="s">
        <v>515</v>
      </c>
      <c r="B31" s="16"/>
      <c r="C31" s="16"/>
      <c r="D31" s="16"/>
      <c r="E31" s="16"/>
    </row>
    <row r="32" spans="1:6" x14ac:dyDescent="0.3">
      <c r="A32" s="23" t="s">
        <v>21</v>
      </c>
      <c r="B32" s="16">
        <v>12644.042749999982</v>
      </c>
      <c r="C32" s="16">
        <v>7943.5697700000055</v>
      </c>
      <c r="D32" s="16">
        <v>717.87133000000006</v>
      </c>
      <c r="E32" s="16">
        <v>1409.0862000000011</v>
      </c>
      <c r="F32" s="16">
        <v>22714.570050000093</v>
      </c>
    </row>
    <row r="33" spans="1:6" x14ac:dyDescent="0.3">
      <c r="A33" s="23" t="s">
        <v>22</v>
      </c>
      <c r="B33" s="16">
        <v>73.899999999999991</v>
      </c>
      <c r="C33" s="16">
        <v>46.466670000000001</v>
      </c>
      <c r="D33" s="16">
        <v>3</v>
      </c>
      <c r="E33" s="16">
        <v>4</v>
      </c>
      <c r="F33" s="16">
        <v>127.36667</v>
      </c>
    </row>
    <row r="34" spans="1:6" x14ac:dyDescent="0.3">
      <c r="A34" s="23" t="s">
        <v>23</v>
      </c>
      <c r="B34" s="16">
        <v>31.090910000000001</v>
      </c>
      <c r="C34" s="16">
        <v>19.75</v>
      </c>
      <c r="D34" s="16">
        <v>2</v>
      </c>
      <c r="E34" s="16">
        <v>0</v>
      </c>
      <c r="F34" s="16">
        <v>52.840910000000001</v>
      </c>
    </row>
    <row r="35" spans="1:6" x14ac:dyDescent="0.3">
      <c r="A35" s="23" t="s">
        <v>24</v>
      </c>
      <c r="B35" s="16">
        <v>11.75</v>
      </c>
      <c r="C35" s="16">
        <v>15.5556</v>
      </c>
      <c r="D35" s="16">
        <v>1</v>
      </c>
      <c r="E35" s="16">
        <v>1</v>
      </c>
      <c r="F35" s="16">
        <v>29.305599999999998</v>
      </c>
    </row>
    <row r="36" spans="1:6" x14ac:dyDescent="0.3">
      <c r="A36" s="23" t="s">
        <v>25</v>
      </c>
      <c r="B36" s="16">
        <v>1</v>
      </c>
      <c r="C36" s="16">
        <v>1</v>
      </c>
      <c r="D36" s="16">
        <v>2</v>
      </c>
      <c r="E36" s="16">
        <v>0</v>
      </c>
      <c r="F36" s="16">
        <v>4</v>
      </c>
    </row>
    <row r="37" spans="1:6" ht="9.9" customHeight="1" x14ac:dyDescent="0.3">
      <c r="B37" s="16"/>
      <c r="C37" s="16"/>
      <c r="D37" s="16"/>
      <c r="E37" s="16"/>
      <c r="F37" s="16"/>
    </row>
    <row r="38" spans="1:6" x14ac:dyDescent="0.3">
      <c r="A38" s="8" t="s">
        <v>519</v>
      </c>
      <c r="B38" s="16"/>
      <c r="C38" s="16"/>
      <c r="D38" s="16"/>
      <c r="E38" s="16"/>
    </row>
    <row r="39" spans="1:6" x14ac:dyDescent="0.3">
      <c r="A39" s="23" t="s">
        <v>26</v>
      </c>
      <c r="B39" s="16">
        <v>1680.9926100000002</v>
      </c>
      <c r="C39" s="16">
        <v>915.06560000000002</v>
      </c>
      <c r="D39" s="16">
        <v>135.42477</v>
      </c>
      <c r="E39" s="16">
        <v>329.63326999999992</v>
      </c>
      <c r="F39" s="16">
        <v>3061.1162500000028</v>
      </c>
    </row>
    <row r="40" spans="1:6" x14ac:dyDescent="0.3">
      <c r="A40" s="23" t="s">
        <v>27</v>
      </c>
      <c r="B40" s="16">
        <v>7216.3736700000136</v>
      </c>
      <c r="C40" s="16">
        <v>4120.9036500000002</v>
      </c>
      <c r="D40" s="16">
        <v>411.05422999999996</v>
      </c>
      <c r="E40" s="16">
        <v>802.96347000000026</v>
      </c>
      <c r="F40" s="16">
        <v>12551.295019999983</v>
      </c>
    </row>
    <row r="41" spans="1:6" x14ac:dyDescent="0.3">
      <c r="A41" s="23" t="s">
        <v>28</v>
      </c>
      <c r="B41" s="16">
        <v>2173.5501100000015</v>
      </c>
      <c r="C41" s="16">
        <v>1691.7573200000018</v>
      </c>
      <c r="D41" s="16">
        <v>100.55974999999999</v>
      </c>
      <c r="E41" s="16">
        <v>128.14253000000002</v>
      </c>
      <c r="F41" s="16">
        <v>4094.0097100000057</v>
      </c>
    </row>
    <row r="42" spans="1:6" x14ac:dyDescent="0.3">
      <c r="A42" s="23" t="s">
        <v>29</v>
      </c>
      <c r="B42" s="16">
        <v>1614.6858399999999</v>
      </c>
      <c r="C42" s="16">
        <v>1220.5100100000009</v>
      </c>
      <c r="D42" s="16">
        <v>74.832579999999993</v>
      </c>
      <c r="E42" s="16">
        <v>152.34692999999996</v>
      </c>
      <c r="F42" s="16">
        <v>3062.3753600000018</v>
      </c>
    </row>
    <row r="43" spans="1:6" ht="15" thickBot="1" x14ac:dyDescent="0.35">
      <c r="A43" s="23" t="s">
        <v>30</v>
      </c>
      <c r="B43" s="16">
        <v>76.181430000000006</v>
      </c>
      <c r="C43" s="16">
        <v>78.105459999999994</v>
      </c>
      <c r="D43" s="16">
        <v>4</v>
      </c>
      <c r="E43" s="16">
        <v>1</v>
      </c>
      <c r="F43" s="16">
        <v>159.28689</v>
      </c>
    </row>
    <row r="44" spans="1:6" ht="15" thickBot="1" x14ac:dyDescent="0.35">
      <c r="A44" s="21" t="s">
        <v>31</v>
      </c>
      <c r="B44" s="39">
        <v>12761.783659999968</v>
      </c>
      <c r="C44" s="39">
        <v>8026.3420400000041</v>
      </c>
      <c r="D44" s="39">
        <v>725.87133000000028</v>
      </c>
      <c r="E44" s="39">
        <v>1414.0862000000002</v>
      </c>
      <c r="F44" s="39">
        <v>22928.083230000066</v>
      </c>
    </row>
    <row r="45" spans="1:6" ht="7.2" customHeight="1" x14ac:dyDescent="0.3">
      <c r="B45" s="16"/>
      <c r="C45" s="16"/>
      <c r="D45" s="16"/>
      <c r="E45" s="16"/>
    </row>
    <row r="46" spans="1:6" x14ac:dyDescent="0.3">
      <c r="A46" s="12" t="s">
        <v>32</v>
      </c>
      <c r="B46" s="16"/>
      <c r="C46" s="16"/>
      <c r="D46" s="16"/>
      <c r="E46" s="16"/>
    </row>
    <row r="47" spans="1:6" x14ac:dyDescent="0.3">
      <c r="A47" s="26" t="s">
        <v>33</v>
      </c>
      <c r="B47" s="16"/>
      <c r="C47" s="16"/>
      <c r="D47" s="16"/>
      <c r="E47" s="16"/>
    </row>
    <row r="48" spans="1:6" x14ac:dyDescent="0.3">
      <c r="A48" s="23" t="s">
        <v>34</v>
      </c>
      <c r="B48" s="16">
        <v>9627.3370900000064</v>
      </c>
      <c r="C48" s="16">
        <v>6637.8170100000043</v>
      </c>
      <c r="D48" s="16">
        <v>585.34893</v>
      </c>
      <c r="E48" s="16">
        <v>1197.9244600000002</v>
      </c>
      <c r="F48" s="16">
        <v>18048.427490000031</v>
      </c>
    </row>
    <row r="49" spans="1:6" x14ac:dyDescent="0.3">
      <c r="A49" s="23" t="s">
        <v>35</v>
      </c>
      <c r="B49" s="16">
        <v>3028.272220000003</v>
      </c>
      <c r="C49" s="16">
        <v>1289.9968900000003</v>
      </c>
      <c r="D49" s="16">
        <v>130.0224</v>
      </c>
      <c r="E49" s="16">
        <v>211.16173999999995</v>
      </c>
      <c r="F49" s="16">
        <v>4659.4532500000105</v>
      </c>
    </row>
    <row r="50" spans="1:6" x14ac:dyDescent="0.3">
      <c r="B50" s="16"/>
      <c r="C50" s="16"/>
      <c r="D50" s="16"/>
      <c r="E50" s="16"/>
    </row>
    <row r="51" spans="1:6" x14ac:dyDescent="0.3">
      <c r="A51" s="25" t="s">
        <v>36</v>
      </c>
      <c r="B51" s="16"/>
      <c r="C51" s="16"/>
      <c r="D51" s="16"/>
      <c r="E51" s="16"/>
    </row>
    <row r="52" spans="1:6" x14ac:dyDescent="0.3">
      <c r="A52" s="23" t="s">
        <v>37</v>
      </c>
      <c r="B52" s="16">
        <v>171.86218</v>
      </c>
      <c r="C52" s="16">
        <v>153.17830000000001</v>
      </c>
      <c r="D52" s="16">
        <v>30.433330000000002</v>
      </c>
      <c r="E52" s="16">
        <v>6.7</v>
      </c>
      <c r="F52" s="16">
        <v>362.17381000000006</v>
      </c>
    </row>
    <row r="53" spans="1:6" x14ac:dyDescent="0.3">
      <c r="A53" s="23" t="s">
        <v>38</v>
      </c>
      <c r="B53" s="16">
        <v>1770.2566900000011</v>
      </c>
      <c r="C53" s="16">
        <v>1632.2986300000002</v>
      </c>
      <c r="D53" s="16">
        <v>118.28666999999999</v>
      </c>
      <c r="E53" s="16">
        <v>247.08627999999999</v>
      </c>
      <c r="F53" s="16">
        <v>3767.9282700000026</v>
      </c>
    </row>
    <row r="54" spans="1:6" x14ac:dyDescent="0.3">
      <c r="A54" s="23" t="s">
        <v>39</v>
      </c>
      <c r="B54" s="16">
        <v>5766.727460000011</v>
      </c>
      <c r="C54" s="16">
        <v>3541.7191400000024</v>
      </c>
      <c r="D54" s="16">
        <v>286.66357999999991</v>
      </c>
      <c r="E54" s="16">
        <v>585.92765999999995</v>
      </c>
      <c r="F54" s="16">
        <v>10181.03783999999</v>
      </c>
    </row>
    <row r="55" spans="1:6" x14ac:dyDescent="0.3">
      <c r="A55" s="23" t="s">
        <v>40</v>
      </c>
      <c r="B55" s="16">
        <v>3669.2865600000059</v>
      </c>
      <c r="C55" s="16">
        <v>2071.8766100000003</v>
      </c>
      <c r="D55" s="16">
        <v>234.89253999999988</v>
      </c>
      <c r="E55" s="16">
        <v>433.24209999999994</v>
      </c>
      <c r="F55" s="16">
        <v>6409.2978100000073</v>
      </c>
    </row>
    <row r="56" spans="1:6" x14ac:dyDescent="0.3">
      <c r="A56" s="23" t="s">
        <v>41</v>
      </c>
      <c r="B56" s="16">
        <v>1027.92284</v>
      </c>
      <c r="C56" s="16">
        <v>457.57046999999983</v>
      </c>
      <c r="D56" s="16">
        <v>39.761880000000005</v>
      </c>
      <c r="E56" s="16">
        <v>99.922089999999997</v>
      </c>
      <c r="F56" s="16">
        <v>1625.1772800000012</v>
      </c>
    </row>
    <row r="57" spans="1:6" ht="15" thickBot="1" x14ac:dyDescent="0.35">
      <c r="A57" s="23" t="s">
        <v>42</v>
      </c>
      <c r="B57" s="16">
        <v>249.55357999999998</v>
      </c>
      <c r="C57" s="16">
        <v>71.170749999999998</v>
      </c>
      <c r="D57" s="16">
        <v>5.3333300000000001</v>
      </c>
      <c r="E57" s="16">
        <v>36.208070000000006</v>
      </c>
      <c r="F57" s="16">
        <v>362.26572999999985</v>
      </c>
    </row>
    <row r="58" spans="1:6" ht="15" thickBot="1" x14ac:dyDescent="0.35">
      <c r="A58" s="21" t="s">
        <v>31</v>
      </c>
      <c r="B58" s="39">
        <v>12655.609309999974</v>
      </c>
      <c r="C58" s="39">
        <v>7927.813900000001</v>
      </c>
      <c r="D58" s="39">
        <v>715.37132999999994</v>
      </c>
      <c r="E58" s="39">
        <v>1409.0862000000004</v>
      </c>
      <c r="F58" s="39">
        <v>22707.880740000037</v>
      </c>
    </row>
  </sheetData>
  <mergeCells count="2">
    <mergeCell ref="B2:F2"/>
    <mergeCell ref="A2:A3"/>
  </mergeCells>
  <pageMargins left="0.37" right="0.28999999999999998" top="0.56000000000000005" bottom="0.47" header="0.3" footer="0.3"/>
  <pageSetup paperSize="9" orientation="portrait" r:id="rId1"/>
  <rowBreaks count="1" manualBreakCount="1">
    <brk id="45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view="pageBreakPreview" zoomScale="150" zoomScaleNormal="100" zoomScaleSheetLayoutView="150" workbookViewId="0">
      <selection activeCell="A56" sqref="A56"/>
    </sheetView>
  </sheetViews>
  <sheetFormatPr defaultRowHeight="14.4" x14ac:dyDescent="0.3"/>
  <cols>
    <col min="1" max="1" width="25.5546875" customWidth="1"/>
    <col min="2" max="3" width="10.109375" customWidth="1"/>
    <col min="4" max="4" width="11.6640625" customWidth="1"/>
    <col min="5" max="5" width="11.109375" customWidth="1"/>
    <col min="6" max="6" width="14" customWidth="1"/>
    <col min="7" max="7" width="9.5546875" customWidth="1"/>
    <col min="8" max="8" width="13.6640625" customWidth="1"/>
    <col min="9" max="10" width="11.109375" customWidth="1"/>
  </cols>
  <sheetData>
    <row r="1" spans="1:12" ht="15" thickBot="1" x14ac:dyDescent="0.35">
      <c r="A1" s="1" t="s">
        <v>613</v>
      </c>
      <c r="L1" s="1"/>
    </row>
    <row r="2" spans="1:12" ht="15" thickBot="1" x14ac:dyDescent="0.35">
      <c r="A2" s="108" t="s">
        <v>0</v>
      </c>
      <c r="B2" s="109" t="s">
        <v>467</v>
      </c>
      <c r="C2" s="109" t="s">
        <v>466</v>
      </c>
      <c r="D2" s="109" t="s">
        <v>466</v>
      </c>
      <c r="E2" s="109" t="s">
        <v>466</v>
      </c>
      <c r="F2" s="109" t="s">
        <v>466</v>
      </c>
      <c r="G2" s="109" t="s">
        <v>466</v>
      </c>
      <c r="H2" s="109" t="s">
        <v>466</v>
      </c>
      <c r="I2" s="109" t="s">
        <v>466</v>
      </c>
      <c r="J2" s="109" t="s">
        <v>466</v>
      </c>
    </row>
    <row r="3" spans="1:12" ht="43.8" thickBot="1" x14ac:dyDescent="0.35">
      <c r="A3" s="108"/>
      <c r="B3" s="38" t="s">
        <v>465</v>
      </c>
      <c r="C3" s="38" t="s">
        <v>464</v>
      </c>
      <c r="D3" s="38" t="s">
        <v>463</v>
      </c>
      <c r="E3" s="38" t="s">
        <v>462</v>
      </c>
      <c r="F3" s="38" t="s">
        <v>461</v>
      </c>
      <c r="G3" s="38" t="s">
        <v>460</v>
      </c>
      <c r="H3" s="38" t="s">
        <v>459</v>
      </c>
      <c r="I3" s="38" t="s">
        <v>458</v>
      </c>
      <c r="J3" s="38" t="s">
        <v>5</v>
      </c>
    </row>
    <row r="4" spans="1:12" ht="15.9" customHeight="1" x14ac:dyDescent="0.3">
      <c r="A4" s="75" t="s">
        <v>510</v>
      </c>
      <c r="B4" s="24"/>
      <c r="C4" s="24"/>
      <c r="D4" s="24"/>
      <c r="E4" s="24"/>
      <c r="F4" s="24"/>
      <c r="G4" s="24"/>
      <c r="H4" s="24"/>
      <c r="I4" s="24"/>
      <c r="J4" s="24"/>
    </row>
    <row r="5" spans="1:12" ht="15.9" customHeight="1" x14ac:dyDescent="0.3">
      <c r="A5" s="72" t="s">
        <v>6</v>
      </c>
      <c r="B5" s="24"/>
      <c r="C5" s="24"/>
      <c r="D5" s="24"/>
      <c r="E5" s="24"/>
      <c r="F5" s="24"/>
      <c r="G5" s="24"/>
      <c r="H5" s="24"/>
      <c r="I5" s="24"/>
      <c r="J5" s="24"/>
    </row>
    <row r="6" spans="1:12" ht="15.9" customHeight="1" x14ac:dyDescent="0.3">
      <c r="A6" s="71" t="s">
        <v>7</v>
      </c>
      <c r="B6" s="22">
        <v>306.61691000000008</v>
      </c>
      <c r="C6" s="22">
        <v>40.638089999999998</v>
      </c>
      <c r="D6" s="22">
        <v>31.473100000000002</v>
      </c>
      <c r="E6" s="22">
        <v>12.747250000000001</v>
      </c>
      <c r="F6" s="22">
        <v>32.593499999999999</v>
      </c>
      <c r="G6" s="22">
        <v>10</v>
      </c>
      <c r="H6" s="22">
        <v>14</v>
      </c>
      <c r="I6" s="22">
        <v>113.57364</v>
      </c>
      <c r="J6" s="22">
        <v>561.64248999999995</v>
      </c>
    </row>
    <row r="7" spans="1:12" ht="15.9" customHeight="1" x14ac:dyDescent="0.3">
      <c r="A7" s="158" t="s">
        <v>8</v>
      </c>
      <c r="B7" s="22">
        <v>14.457139999999999</v>
      </c>
      <c r="C7" s="22">
        <v>35.768249999999995</v>
      </c>
      <c r="D7" s="22">
        <v>1</v>
      </c>
      <c r="E7" s="22">
        <v>2</v>
      </c>
      <c r="F7" s="22">
        <v>4.8333300000000001</v>
      </c>
      <c r="G7" s="16"/>
      <c r="H7" s="22">
        <v>1</v>
      </c>
      <c r="I7" s="22">
        <v>42.244439999999997</v>
      </c>
      <c r="J7" s="22">
        <v>101.30316000000002</v>
      </c>
    </row>
    <row r="8" spans="1:12" ht="15.9" customHeight="1" x14ac:dyDescent="0.3">
      <c r="A8" s="71" t="s">
        <v>9</v>
      </c>
      <c r="B8" s="22">
        <v>335.64765999999997</v>
      </c>
      <c r="C8" s="22">
        <v>161.64576</v>
      </c>
      <c r="D8" s="22">
        <v>8.3000000000000007</v>
      </c>
      <c r="E8" s="22">
        <v>15.45</v>
      </c>
      <c r="F8" s="22">
        <v>72.586179999999999</v>
      </c>
      <c r="G8" s="22">
        <v>3</v>
      </c>
      <c r="H8" s="16"/>
      <c r="I8" s="22">
        <v>60.895329999999994</v>
      </c>
      <c r="J8" s="22">
        <v>657.52493000000015</v>
      </c>
    </row>
    <row r="9" spans="1:12" ht="15.9" customHeight="1" x14ac:dyDescent="0.3">
      <c r="A9" s="71" t="s">
        <v>10</v>
      </c>
      <c r="B9" s="22">
        <v>83.937010000000001</v>
      </c>
      <c r="C9" s="22">
        <v>82.776079999999993</v>
      </c>
      <c r="D9" s="22">
        <v>10.88</v>
      </c>
      <c r="E9" s="22">
        <v>2</v>
      </c>
      <c r="F9" s="22">
        <v>53.221180000000004</v>
      </c>
      <c r="G9" s="22">
        <v>18.074999999999999</v>
      </c>
      <c r="H9" s="22">
        <v>14.02632</v>
      </c>
      <c r="I9" s="22">
        <v>100.16784999999999</v>
      </c>
      <c r="J9" s="22">
        <v>365.08343999999988</v>
      </c>
    </row>
    <row r="10" spans="1:12" ht="15.9" customHeight="1" x14ac:dyDescent="0.3">
      <c r="A10" s="71" t="s">
        <v>11</v>
      </c>
      <c r="B10" s="22">
        <v>165.31699999999998</v>
      </c>
      <c r="C10" s="22">
        <v>69.349930000000001</v>
      </c>
      <c r="D10" s="22">
        <v>3.5</v>
      </c>
      <c r="E10" s="22">
        <v>5.2857099999999999</v>
      </c>
      <c r="F10" s="22">
        <v>2</v>
      </c>
      <c r="G10" s="22">
        <v>1</v>
      </c>
      <c r="H10" s="22">
        <v>17.482680000000002</v>
      </c>
      <c r="I10" s="22">
        <v>28.448709999999998</v>
      </c>
      <c r="J10" s="22">
        <v>292.38402999999988</v>
      </c>
    </row>
    <row r="11" spans="1:12" ht="15.9" customHeight="1" x14ac:dyDescent="0.3">
      <c r="A11" s="71" t="s">
        <v>12</v>
      </c>
      <c r="B11" s="22">
        <v>3</v>
      </c>
      <c r="C11" s="22">
        <v>2.3333300000000001</v>
      </c>
      <c r="D11" s="22">
        <v>6.8333300000000001</v>
      </c>
      <c r="E11" s="16"/>
      <c r="F11" s="22">
        <v>6.5</v>
      </c>
      <c r="G11" s="16"/>
      <c r="H11" s="22">
        <v>2.3333300000000001</v>
      </c>
      <c r="I11" s="22">
        <v>1</v>
      </c>
      <c r="J11" s="22">
        <v>21.99999</v>
      </c>
    </row>
    <row r="12" spans="1:12" ht="15.9" customHeight="1" thickBot="1" x14ac:dyDescent="0.35">
      <c r="A12" s="71" t="s">
        <v>13</v>
      </c>
      <c r="B12" s="22">
        <v>54.735500000000002</v>
      </c>
      <c r="C12" s="22">
        <v>45.421170000000004</v>
      </c>
      <c r="D12" s="22">
        <v>8.3076900000000009</v>
      </c>
      <c r="E12" s="22">
        <v>5.7</v>
      </c>
      <c r="F12" s="22">
        <v>2</v>
      </c>
      <c r="G12" s="22">
        <v>10.260899999999999</v>
      </c>
      <c r="H12" s="16"/>
      <c r="I12" s="22">
        <v>13.59423</v>
      </c>
      <c r="J12" s="22">
        <v>140.01949000000002</v>
      </c>
    </row>
    <row r="13" spans="1:12" ht="15.9" customHeight="1" thickBot="1" x14ac:dyDescent="0.35">
      <c r="A13" s="70" t="s">
        <v>14</v>
      </c>
      <c r="B13" s="20">
        <v>963.7112199999998</v>
      </c>
      <c r="C13" s="20">
        <v>437.93261000000001</v>
      </c>
      <c r="D13" s="20">
        <v>70.294119999999992</v>
      </c>
      <c r="E13" s="20">
        <v>43.182959999999994</v>
      </c>
      <c r="F13" s="20">
        <v>173.73418999999998</v>
      </c>
      <c r="G13" s="20">
        <v>42.335900000000002</v>
      </c>
      <c r="H13" s="20">
        <v>48.842330000000004</v>
      </c>
      <c r="I13" s="20">
        <v>359.92419999999993</v>
      </c>
      <c r="J13" s="20">
        <v>2139.9575299999992</v>
      </c>
    </row>
    <row r="14" spans="1:12" ht="15.9" customHeight="1" x14ac:dyDescent="0.3">
      <c r="B14" s="16"/>
      <c r="C14" s="16"/>
      <c r="D14" s="16"/>
      <c r="E14" s="16"/>
    </row>
    <row r="15" spans="1:12" ht="15.9" customHeight="1" x14ac:dyDescent="0.3">
      <c r="A15" s="12" t="s">
        <v>511</v>
      </c>
      <c r="B15" s="16"/>
      <c r="C15" s="16"/>
      <c r="D15" s="16"/>
      <c r="E15" s="16"/>
    </row>
    <row r="16" spans="1:12" ht="15.9" customHeight="1" x14ac:dyDescent="0.3">
      <c r="A16" s="25" t="s">
        <v>60</v>
      </c>
      <c r="B16" s="16"/>
      <c r="C16" s="16"/>
      <c r="D16" s="16"/>
      <c r="E16" s="16"/>
    </row>
    <row r="17" spans="1:10" ht="15.9" customHeight="1" x14ac:dyDescent="0.3">
      <c r="A17" s="23" t="s">
        <v>59</v>
      </c>
      <c r="B17" s="16">
        <v>561.51514000000009</v>
      </c>
      <c r="C17" s="16">
        <v>269.69090999999997</v>
      </c>
      <c r="D17" s="16">
        <v>25.941020000000002</v>
      </c>
      <c r="E17" s="16">
        <v>9.6999999999999993</v>
      </c>
      <c r="F17" s="16">
        <v>113.46078</v>
      </c>
      <c r="G17" s="16">
        <v>23.074999999999999</v>
      </c>
      <c r="H17" s="16">
        <v>37.592330000000004</v>
      </c>
      <c r="I17" s="16">
        <v>88.299779999999998</v>
      </c>
      <c r="J17" s="16">
        <v>1129.2749600000011</v>
      </c>
    </row>
    <row r="18" spans="1:10" ht="15.9" customHeight="1" x14ac:dyDescent="0.3">
      <c r="A18" s="23" t="s">
        <v>58</v>
      </c>
      <c r="B18" s="16">
        <v>402.19607999999988</v>
      </c>
      <c r="C18" s="16">
        <v>168.24169999999998</v>
      </c>
      <c r="D18" s="16">
        <v>44.353099999999998</v>
      </c>
      <c r="E18" s="16">
        <v>33.482959999999999</v>
      </c>
      <c r="F18" s="16">
        <v>60.273410000000005</v>
      </c>
      <c r="G18" s="16">
        <v>19.260899999999999</v>
      </c>
      <c r="H18" s="16">
        <v>11.25</v>
      </c>
      <c r="I18" s="16">
        <v>271.62441999999999</v>
      </c>
      <c r="J18" s="16">
        <v>1010.6825699999999</v>
      </c>
    </row>
    <row r="19" spans="1:10" ht="15.9" customHeight="1" x14ac:dyDescent="0.3">
      <c r="B19" s="16"/>
      <c r="C19" s="16"/>
      <c r="D19" s="16"/>
      <c r="E19" s="16"/>
    </row>
    <row r="20" spans="1:10" ht="15.9" customHeight="1" x14ac:dyDescent="0.3">
      <c r="A20" s="8" t="s">
        <v>512</v>
      </c>
      <c r="B20" s="16">
        <v>938.70289000000002</v>
      </c>
      <c r="C20" s="16">
        <v>415.36117999999993</v>
      </c>
      <c r="D20" s="16">
        <v>70.294119999999992</v>
      </c>
      <c r="E20" s="16">
        <v>43.182960000000001</v>
      </c>
      <c r="F20" s="16">
        <v>170.73419000000001</v>
      </c>
      <c r="G20" s="16">
        <v>41.335899999999995</v>
      </c>
      <c r="H20" s="16">
        <v>48.842330000000004</v>
      </c>
      <c r="I20" s="16">
        <v>351.92419999999993</v>
      </c>
      <c r="J20" s="16">
        <v>2080.3777700000005</v>
      </c>
    </row>
    <row r="21" spans="1:10" ht="15.9" customHeight="1" x14ac:dyDescent="0.3">
      <c r="A21" t="s">
        <v>15</v>
      </c>
      <c r="B21" s="16">
        <v>20.008330000000001</v>
      </c>
      <c r="C21" s="16">
        <v>15.071429999999999</v>
      </c>
      <c r="D21" s="16">
        <v>0</v>
      </c>
      <c r="E21" s="16">
        <v>0</v>
      </c>
      <c r="F21" s="16">
        <v>2</v>
      </c>
      <c r="G21" s="16">
        <v>0</v>
      </c>
      <c r="H21" s="16">
        <v>0</v>
      </c>
      <c r="I21" s="16">
        <v>7</v>
      </c>
      <c r="J21" s="16">
        <v>44.079759999999993</v>
      </c>
    </row>
    <row r="22" spans="1:10" ht="15.9" customHeight="1" x14ac:dyDescent="0.3">
      <c r="A22" s="10" t="s">
        <v>16</v>
      </c>
      <c r="B22" s="16">
        <v>5</v>
      </c>
      <c r="C22" s="16">
        <v>7.5</v>
      </c>
      <c r="D22" s="16">
        <v>0</v>
      </c>
      <c r="E22" s="16">
        <v>0</v>
      </c>
      <c r="F22" s="16">
        <v>1</v>
      </c>
      <c r="G22" s="16">
        <v>1</v>
      </c>
      <c r="H22" s="16">
        <v>0</v>
      </c>
      <c r="I22" s="16">
        <v>1</v>
      </c>
      <c r="J22" s="16">
        <v>15.5</v>
      </c>
    </row>
    <row r="23" spans="1:10" ht="15.9" customHeight="1" x14ac:dyDescent="0.3">
      <c r="A23" s="10" t="s">
        <v>517</v>
      </c>
      <c r="B23" s="16">
        <v>963.71121999999991</v>
      </c>
      <c r="C23" s="16">
        <v>437.93260999999995</v>
      </c>
      <c r="D23" s="16">
        <v>70.294120000000007</v>
      </c>
      <c r="E23" s="16">
        <v>43.182960000000008</v>
      </c>
      <c r="F23" s="16">
        <v>173.73418999999998</v>
      </c>
      <c r="G23" s="16">
        <v>42.335900000000002</v>
      </c>
      <c r="H23" s="16">
        <v>48.842329999999997</v>
      </c>
      <c r="I23" s="16">
        <v>359.92419999999993</v>
      </c>
      <c r="J23" s="16">
        <v>2139.9575299999992</v>
      </c>
    </row>
    <row r="24" spans="1:10" ht="15.9" customHeight="1" x14ac:dyDescent="0.3">
      <c r="A24" s="23" t="s">
        <v>17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</row>
    <row r="25" spans="1:10" ht="15.9" customHeight="1" x14ac:dyDescent="0.3">
      <c r="B25" s="16"/>
      <c r="C25" s="16"/>
      <c r="D25" s="16"/>
      <c r="E25" s="16"/>
    </row>
    <row r="26" spans="1:10" ht="15.9" customHeight="1" x14ac:dyDescent="0.3">
      <c r="A26" s="25" t="s">
        <v>18</v>
      </c>
      <c r="B26" s="16"/>
      <c r="C26" s="16"/>
      <c r="D26" s="16"/>
      <c r="E26" s="16"/>
    </row>
    <row r="27" spans="1:10" ht="15.9" customHeight="1" x14ac:dyDescent="0.3">
      <c r="A27" s="23" t="s">
        <v>19</v>
      </c>
      <c r="B27" s="16">
        <v>761.15365000000008</v>
      </c>
      <c r="C27" s="16">
        <v>350.83260999999993</v>
      </c>
      <c r="D27" s="16">
        <v>69.294120000000007</v>
      </c>
      <c r="E27" s="16">
        <v>27.732959999999999</v>
      </c>
      <c r="F27" s="16">
        <v>134.78419</v>
      </c>
      <c r="G27" s="16">
        <v>36.935899999999997</v>
      </c>
      <c r="H27" s="16">
        <v>48.842330000000004</v>
      </c>
      <c r="I27" s="16">
        <v>352.92419999999998</v>
      </c>
      <c r="J27" s="16">
        <v>1782.4999600000001</v>
      </c>
    </row>
    <row r="28" spans="1:10" ht="15.9" customHeight="1" x14ac:dyDescent="0.3">
      <c r="A28" s="23" t="s">
        <v>20</v>
      </c>
      <c r="B28" s="16">
        <v>196.55756999999997</v>
      </c>
      <c r="C28" s="16">
        <v>83.100000000000009</v>
      </c>
      <c r="D28" s="16">
        <v>1</v>
      </c>
      <c r="E28" s="16">
        <v>15.45</v>
      </c>
      <c r="F28" s="16">
        <v>36.950000000000003</v>
      </c>
      <c r="G28" s="16">
        <v>4.4000000000000004</v>
      </c>
      <c r="H28" s="16">
        <v>0</v>
      </c>
      <c r="I28" s="16">
        <v>6</v>
      </c>
      <c r="J28" s="16">
        <v>343.45756999999992</v>
      </c>
    </row>
    <row r="29" spans="1:10" ht="15.9" customHeight="1" x14ac:dyDescent="0.3">
      <c r="A29" s="23" t="s">
        <v>67</v>
      </c>
      <c r="B29" s="16">
        <v>6</v>
      </c>
      <c r="C29" s="16">
        <v>4</v>
      </c>
      <c r="D29" s="16">
        <v>0</v>
      </c>
      <c r="E29" s="16">
        <v>0</v>
      </c>
      <c r="F29" s="16">
        <v>2</v>
      </c>
      <c r="G29" s="16">
        <v>1</v>
      </c>
      <c r="H29" s="16">
        <v>0</v>
      </c>
      <c r="I29" s="16">
        <v>1</v>
      </c>
      <c r="J29" s="16">
        <v>14</v>
      </c>
    </row>
    <row r="30" spans="1:10" ht="9" customHeight="1" x14ac:dyDescent="0.3">
      <c r="B30" s="16"/>
      <c r="C30" s="16"/>
      <c r="D30" s="16"/>
      <c r="E30" s="16"/>
      <c r="F30" s="102"/>
      <c r="G30" s="102"/>
      <c r="H30" s="102"/>
      <c r="I30" s="102"/>
      <c r="J30" s="102"/>
    </row>
    <row r="31" spans="1:10" ht="15.9" customHeight="1" x14ac:dyDescent="0.3">
      <c r="A31" s="8" t="s">
        <v>515</v>
      </c>
      <c r="B31" s="16"/>
      <c r="C31" s="16"/>
      <c r="D31" s="16"/>
      <c r="E31" s="16"/>
    </row>
    <row r="32" spans="1:10" ht="15.9" customHeight="1" x14ac:dyDescent="0.3">
      <c r="A32" s="23" t="s">
        <v>21</v>
      </c>
      <c r="B32" s="16">
        <v>957.71121999999991</v>
      </c>
      <c r="C32" s="16">
        <v>431.93261000000001</v>
      </c>
      <c r="D32" s="16">
        <v>70.294120000000007</v>
      </c>
      <c r="E32" s="16">
        <v>43.182960000000001</v>
      </c>
      <c r="F32" s="16">
        <v>172.73418999999996</v>
      </c>
      <c r="G32" s="16">
        <v>42.335900000000002</v>
      </c>
      <c r="H32" s="16">
        <v>48.842330000000004</v>
      </c>
      <c r="I32" s="16">
        <v>359.92419999999998</v>
      </c>
      <c r="J32" s="16">
        <v>2126.9575300000001</v>
      </c>
    </row>
    <row r="33" spans="1:10" ht="15.9" customHeight="1" x14ac:dyDescent="0.3">
      <c r="A33" s="23" t="s">
        <v>22</v>
      </c>
      <c r="B33" s="16">
        <v>2</v>
      </c>
      <c r="C33" s="16">
        <v>4</v>
      </c>
      <c r="D33" s="16">
        <v>0</v>
      </c>
      <c r="E33" s="16">
        <v>0</v>
      </c>
      <c r="F33" s="16">
        <v>1</v>
      </c>
      <c r="G33" s="16">
        <v>0</v>
      </c>
      <c r="H33" s="16">
        <v>0</v>
      </c>
      <c r="I33" s="16">
        <v>0</v>
      </c>
      <c r="J33" s="16">
        <v>7</v>
      </c>
    </row>
    <row r="34" spans="1:10" ht="15.9" customHeight="1" x14ac:dyDescent="0.3">
      <c r="A34" s="23" t="s">
        <v>23</v>
      </c>
      <c r="B34" s="16">
        <v>1</v>
      </c>
      <c r="C34" s="16">
        <v>1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2</v>
      </c>
    </row>
    <row r="35" spans="1:10" ht="15.9" customHeight="1" x14ac:dyDescent="0.3">
      <c r="A35" s="23" t="s">
        <v>24</v>
      </c>
      <c r="B35" s="16">
        <v>1</v>
      </c>
      <c r="C35" s="16">
        <v>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2</v>
      </c>
    </row>
    <row r="36" spans="1:10" ht="15.9" customHeight="1" x14ac:dyDescent="0.3">
      <c r="A36" s="23" t="s">
        <v>25</v>
      </c>
      <c r="B36" s="16">
        <v>2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2</v>
      </c>
    </row>
    <row r="37" spans="1:10" ht="9" customHeight="1" x14ac:dyDescent="0.3">
      <c r="B37" s="16"/>
      <c r="C37" s="16"/>
      <c r="D37" s="16"/>
      <c r="E37" s="16"/>
    </row>
    <row r="38" spans="1:10" ht="15.9" customHeight="1" x14ac:dyDescent="0.3">
      <c r="A38" s="8" t="s">
        <v>519</v>
      </c>
      <c r="B38" s="16"/>
      <c r="C38" s="16"/>
      <c r="D38" s="16"/>
      <c r="E38" s="16"/>
    </row>
    <row r="39" spans="1:10" ht="15.9" customHeight="1" x14ac:dyDescent="0.3">
      <c r="A39" s="23" t="s">
        <v>26</v>
      </c>
      <c r="B39" s="16">
        <v>236.15034</v>
      </c>
      <c r="C39" s="16">
        <v>117.93572999999999</v>
      </c>
      <c r="D39" s="16">
        <v>2</v>
      </c>
      <c r="E39" s="16">
        <v>20.735709999999997</v>
      </c>
      <c r="F39" s="16">
        <v>21.25</v>
      </c>
      <c r="G39" s="16">
        <v>5.6</v>
      </c>
      <c r="H39" s="16">
        <v>14.83333</v>
      </c>
      <c r="I39" s="16">
        <v>46.552930000000003</v>
      </c>
      <c r="J39" s="16">
        <v>465.05803999999989</v>
      </c>
    </row>
    <row r="40" spans="1:10" ht="15.9" customHeight="1" x14ac:dyDescent="0.3">
      <c r="A40" s="23" t="s">
        <v>27</v>
      </c>
      <c r="B40" s="16">
        <v>528.08582999999987</v>
      </c>
      <c r="C40" s="16">
        <v>230.64016999999996</v>
      </c>
      <c r="D40" s="16">
        <v>58.994119999999995</v>
      </c>
      <c r="E40" s="16">
        <v>12.747250000000001</v>
      </c>
      <c r="F40" s="16">
        <v>93.803789999999992</v>
      </c>
      <c r="G40" s="16">
        <v>20.660899999999998</v>
      </c>
      <c r="H40" s="16">
        <v>7.3333300000000001</v>
      </c>
      <c r="I40" s="16">
        <v>261.75230999999997</v>
      </c>
      <c r="J40" s="16">
        <v>1214.0177000000006</v>
      </c>
    </row>
    <row r="41" spans="1:10" ht="15.9" customHeight="1" x14ac:dyDescent="0.3">
      <c r="A41" s="23" t="s">
        <v>28</v>
      </c>
      <c r="B41" s="16">
        <v>101.10121000000001</v>
      </c>
      <c r="C41" s="16">
        <v>36.039680000000004</v>
      </c>
      <c r="D41" s="16">
        <v>0</v>
      </c>
      <c r="E41" s="16">
        <v>5.7</v>
      </c>
      <c r="F41" s="16">
        <v>26.630400000000002</v>
      </c>
      <c r="G41" s="16">
        <v>1</v>
      </c>
      <c r="H41" s="16">
        <v>18.31203</v>
      </c>
      <c r="I41" s="16">
        <v>39.918959999999998</v>
      </c>
      <c r="J41" s="16">
        <v>228.70227999999994</v>
      </c>
    </row>
    <row r="42" spans="1:10" ht="15.9" customHeight="1" x14ac:dyDescent="0.3">
      <c r="A42" s="23" t="s">
        <v>29</v>
      </c>
      <c r="B42" s="16">
        <v>95.373840000000001</v>
      </c>
      <c r="C42" s="16">
        <v>52.317030000000003</v>
      </c>
      <c r="D42" s="16">
        <v>8.3000000000000007</v>
      </c>
      <c r="E42" s="16">
        <v>4</v>
      </c>
      <c r="F42" s="16">
        <v>32.049999999999997</v>
      </c>
      <c r="G42" s="16">
        <v>15.074999999999999</v>
      </c>
      <c r="H42" s="16">
        <v>8.3636400000000002</v>
      </c>
      <c r="I42" s="16">
        <v>11.700000000000001</v>
      </c>
      <c r="J42" s="16">
        <v>227.17950999999996</v>
      </c>
    </row>
    <row r="43" spans="1:10" ht="15.9" customHeight="1" thickBot="1" x14ac:dyDescent="0.35">
      <c r="A43" s="23" t="s">
        <v>30</v>
      </c>
      <c r="B43" s="16">
        <v>3</v>
      </c>
      <c r="C43" s="16">
        <v>1</v>
      </c>
      <c r="D43" s="16">
        <v>1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5</v>
      </c>
    </row>
    <row r="44" spans="1:10" ht="15.9" customHeight="1" thickBot="1" x14ac:dyDescent="0.35">
      <c r="A44" s="21" t="s">
        <v>31</v>
      </c>
      <c r="B44" s="39">
        <v>963.71122000000048</v>
      </c>
      <c r="C44" s="39">
        <v>437.93260999999995</v>
      </c>
      <c r="D44" s="39">
        <v>70.294120000000007</v>
      </c>
      <c r="E44" s="39">
        <v>43.182960000000001</v>
      </c>
      <c r="F44" s="39">
        <v>173.73418999999996</v>
      </c>
      <c r="G44" s="39">
        <v>42.335899999999995</v>
      </c>
      <c r="H44" s="39">
        <v>48.842330000000004</v>
      </c>
      <c r="I44" s="39">
        <v>359.92419999999987</v>
      </c>
      <c r="J44" s="39">
        <v>2139.9575299999992</v>
      </c>
    </row>
    <row r="45" spans="1:10" ht="9" customHeight="1" x14ac:dyDescent="0.3">
      <c r="B45" s="16"/>
      <c r="C45" s="16"/>
      <c r="D45" s="16"/>
      <c r="E45" s="16"/>
    </row>
    <row r="46" spans="1:10" ht="15.9" customHeight="1" x14ac:dyDescent="0.3">
      <c r="A46" s="14" t="s">
        <v>559</v>
      </c>
      <c r="B46" s="16"/>
      <c r="C46" s="16"/>
      <c r="D46" s="16"/>
      <c r="E46" s="16"/>
    </row>
    <row r="47" spans="1:10" ht="15.9" customHeight="1" x14ac:dyDescent="0.3">
      <c r="A47" s="26" t="s">
        <v>33</v>
      </c>
      <c r="B47" s="16"/>
      <c r="C47" s="16"/>
      <c r="D47" s="16"/>
      <c r="E47" s="16"/>
    </row>
    <row r="48" spans="1:10" ht="15.9" customHeight="1" x14ac:dyDescent="0.3">
      <c r="A48" s="23" t="s">
        <v>34</v>
      </c>
      <c r="B48" s="16">
        <v>781.4339299999998</v>
      </c>
      <c r="C48" s="16">
        <v>359.06533999999999</v>
      </c>
      <c r="D48" s="16">
        <v>64.460790000000003</v>
      </c>
      <c r="E48" s="16">
        <v>43.182960000000001</v>
      </c>
      <c r="F48" s="16">
        <v>143.10674</v>
      </c>
      <c r="G48" s="16">
        <v>26.260899999999999</v>
      </c>
      <c r="H48" s="16">
        <v>48.842330000000004</v>
      </c>
      <c r="I48" s="16">
        <v>316.92039999999997</v>
      </c>
      <c r="J48" s="16">
        <v>1783.2733900000001</v>
      </c>
    </row>
    <row r="49" spans="1:10" ht="15.9" customHeight="1" x14ac:dyDescent="0.3">
      <c r="A49" s="23" t="s">
        <v>35</v>
      </c>
      <c r="B49" s="16">
        <v>177.27728999999997</v>
      </c>
      <c r="C49" s="16">
        <v>71.367270000000005</v>
      </c>
      <c r="D49" s="16">
        <v>5.8333300000000001</v>
      </c>
      <c r="E49" s="16">
        <v>0</v>
      </c>
      <c r="F49" s="16">
        <v>29.62745</v>
      </c>
      <c r="G49" s="16">
        <v>15.074999999999999</v>
      </c>
      <c r="H49" s="16">
        <v>0</v>
      </c>
      <c r="I49" s="16">
        <v>42.003799999999998</v>
      </c>
      <c r="J49" s="16">
        <v>341.18413999999996</v>
      </c>
    </row>
    <row r="50" spans="1:10" ht="8.4" customHeight="1" x14ac:dyDescent="0.3">
      <c r="B50" s="16"/>
      <c r="C50" s="16"/>
      <c r="D50" s="16"/>
      <c r="E50" s="16"/>
    </row>
    <row r="51" spans="1:10" ht="15.9" customHeight="1" x14ac:dyDescent="0.3">
      <c r="A51" s="25" t="s">
        <v>36</v>
      </c>
      <c r="B51" s="16"/>
      <c r="C51" s="16"/>
      <c r="D51" s="16"/>
      <c r="E51" s="16"/>
    </row>
    <row r="52" spans="1:10" ht="15.9" customHeight="1" x14ac:dyDescent="0.3">
      <c r="A52" s="23" t="s">
        <v>37</v>
      </c>
      <c r="B52" s="16">
        <v>25.6</v>
      </c>
      <c r="C52" s="16">
        <v>0</v>
      </c>
      <c r="D52" s="16">
        <v>0</v>
      </c>
      <c r="E52" s="16">
        <v>5.7</v>
      </c>
      <c r="F52" s="16">
        <v>2</v>
      </c>
      <c r="G52" s="16">
        <v>0</v>
      </c>
      <c r="H52" s="16">
        <v>0</v>
      </c>
      <c r="I52" s="16">
        <v>3.8333300000000001</v>
      </c>
      <c r="J52" s="16">
        <v>37.133330000000001</v>
      </c>
    </row>
    <row r="53" spans="1:10" ht="15.9" customHeight="1" x14ac:dyDescent="0.3">
      <c r="A53" s="23" t="s">
        <v>38</v>
      </c>
      <c r="B53" s="16">
        <v>136.61446000000001</v>
      </c>
      <c r="C53" s="16">
        <v>116.27699000000001</v>
      </c>
      <c r="D53" s="16">
        <v>20.18</v>
      </c>
      <c r="E53" s="16">
        <v>5.2857099999999999</v>
      </c>
      <c r="F53" s="16">
        <v>33.919690000000003</v>
      </c>
      <c r="G53" s="16">
        <v>1</v>
      </c>
      <c r="H53" s="16">
        <v>10.53571</v>
      </c>
      <c r="I53" s="16">
        <v>41.560389999999998</v>
      </c>
      <c r="J53" s="16">
        <v>365.37294999999995</v>
      </c>
    </row>
    <row r="54" spans="1:10" ht="15.9" customHeight="1" x14ac:dyDescent="0.3">
      <c r="A54" s="23" t="s">
        <v>39</v>
      </c>
      <c r="B54" s="16">
        <v>396.22473999999994</v>
      </c>
      <c r="C54" s="16">
        <v>160.30753999999996</v>
      </c>
      <c r="D54" s="16">
        <v>8.8333300000000001</v>
      </c>
      <c r="E54" s="16">
        <v>1</v>
      </c>
      <c r="F54" s="16">
        <v>82.444710000000001</v>
      </c>
      <c r="G54" s="16">
        <v>25.674999999999997</v>
      </c>
      <c r="H54" s="16">
        <v>27.139959999999999</v>
      </c>
      <c r="I54" s="16">
        <v>170.96595999999994</v>
      </c>
      <c r="J54" s="16">
        <v>872.59124000000043</v>
      </c>
    </row>
    <row r="55" spans="1:10" ht="15.9" customHeight="1" x14ac:dyDescent="0.3">
      <c r="A55" s="23" t="s">
        <v>40</v>
      </c>
      <c r="B55" s="16">
        <v>330.57079999999996</v>
      </c>
      <c r="C55" s="16">
        <v>134.22062999999997</v>
      </c>
      <c r="D55" s="16">
        <v>31.473100000000002</v>
      </c>
      <c r="E55" s="16">
        <v>2</v>
      </c>
      <c r="F55" s="16">
        <v>40.408999999999999</v>
      </c>
      <c r="G55" s="16">
        <v>11.260899999999999</v>
      </c>
      <c r="H55" s="16">
        <v>6.6666600000000003</v>
      </c>
      <c r="I55" s="16">
        <v>111.53354999999999</v>
      </c>
      <c r="J55" s="16">
        <v>668.13464000000022</v>
      </c>
    </row>
    <row r="56" spans="1:10" ht="15.9" customHeight="1" x14ac:dyDescent="0.3">
      <c r="A56" s="23" t="s">
        <v>41</v>
      </c>
      <c r="B56" s="16">
        <v>44.559820000000002</v>
      </c>
      <c r="C56" s="16">
        <v>17.294119999999999</v>
      </c>
      <c r="D56" s="16">
        <v>9.8076900000000009</v>
      </c>
      <c r="E56" s="16">
        <v>29.19725</v>
      </c>
      <c r="F56" s="16">
        <v>10.960789999999999</v>
      </c>
      <c r="G56" s="16">
        <v>0</v>
      </c>
      <c r="H56" s="16">
        <v>4.5</v>
      </c>
      <c r="I56" s="16">
        <v>23.3643</v>
      </c>
      <c r="J56" s="16">
        <v>139.68396999999999</v>
      </c>
    </row>
    <row r="57" spans="1:10" ht="15.9" customHeight="1" x14ac:dyDescent="0.3">
      <c r="A57" s="23" t="s">
        <v>42</v>
      </c>
      <c r="B57" s="16">
        <v>25.141400000000001</v>
      </c>
      <c r="C57" s="16">
        <v>2.3333300000000001</v>
      </c>
      <c r="D57" s="16">
        <v>0</v>
      </c>
      <c r="E57" s="16">
        <v>0</v>
      </c>
      <c r="F57" s="16">
        <v>3</v>
      </c>
      <c r="G57" s="16">
        <v>3.4</v>
      </c>
      <c r="H57" s="16">
        <v>0</v>
      </c>
      <c r="I57" s="16">
        <v>7.6666699999999999</v>
      </c>
      <c r="J57" s="16">
        <v>41.541400000000003</v>
      </c>
    </row>
    <row r="58" spans="1:10" ht="8.4" customHeight="1" thickBot="1" x14ac:dyDescent="0.35">
      <c r="B58" s="16"/>
      <c r="C58" s="16"/>
      <c r="D58" s="16"/>
      <c r="E58" s="16"/>
    </row>
    <row r="59" spans="1:10" ht="15.9" customHeight="1" thickBot="1" x14ac:dyDescent="0.35">
      <c r="A59" s="21" t="s">
        <v>31</v>
      </c>
      <c r="B59" s="39">
        <v>958.71122000000003</v>
      </c>
      <c r="C59" s="39">
        <v>430.43260999999984</v>
      </c>
      <c r="D59" s="39">
        <v>70.294120000000007</v>
      </c>
      <c r="E59" s="39">
        <v>43.182960000000001</v>
      </c>
      <c r="F59" s="39">
        <v>172.73418999999998</v>
      </c>
      <c r="G59" s="39">
        <v>41.335900000000002</v>
      </c>
      <c r="H59" s="39">
        <v>48.842330000000004</v>
      </c>
      <c r="I59" s="39">
        <v>358.92419999999993</v>
      </c>
      <c r="J59" s="39">
        <v>2124.4575299999988</v>
      </c>
    </row>
  </sheetData>
  <mergeCells count="2">
    <mergeCell ref="B2:J2"/>
    <mergeCell ref="A2:A3"/>
  </mergeCells>
  <pageMargins left="0.37" right="0.28999999999999998" top="0.56000000000000005" bottom="0.47" header="0.3" footer="0.3"/>
  <pageSetup paperSize="9" orientation="landscape" r:id="rId1"/>
  <rowBreaks count="1" manualBreakCount="1">
    <brk id="30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view="pageBreakPreview" zoomScale="150" zoomScaleNormal="100" zoomScaleSheetLayoutView="150" workbookViewId="0"/>
  </sheetViews>
  <sheetFormatPr defaultRowHeight="14.4" x14ac:dyDescent="0.3"/>
  <cols>
    <col min="1" max="1" width="21.88671875" customWidth="1"/>
    <col min="2" max="2" width="10.6640625" customWidth="1"/>
    <col min="3" max="3" width="8" customWidth="1"/>
    <col min="4" max="4" width="9.33203125" customWidth="1"/>
    <col min="5" max="5" width="9.109375" customWidth="1"/>
    <col min="6" max="6" width="9.5546875" customWidth="1"/>
    <col min="7" max="7" width="7.6640625" customWidth="1"/>
    <col min="8" max="8" width="8.6640625" customWidth="1"/>
    <col min="9" max="9" width="11.88671875" customWidth="1"/>
  </cols>
  <sheetData>
    <row r="1" spans="1:9" ht="15" thickBot="1" x14ac:dyDescent="0.35">
      <c r="A1" s="1" t="s">
        <v>614</v>
      </c>
    </row>
    <row r="2" spans="1:9" ht="15" thickBot="1" x14ac:dyDescent="0.35">
      <c r="A2" s="108" t="s">
        <v>0</v>
      </c>
      <c r="B2" s="110" t="s">
        <v>506</v>
      </c>
      <c r="C2" s="110" t="s">
        <v>505</v>
      </c>
      <c r="D2" s="110" t="s">
        <v>505</v>
      </c>
      <c r="E2" s="110" t="s">
        <v>505</v>
      </c>
      <c r="F2" s="110" t="s">
        <v>505</v>
      </c>
      <c r="G2" s="110" t="s">
        <v>505</v>
      </c>
      <c r="H2" s="110" t="s">
        <v>505</v>
      </c>
      <c r="I2" s="124" t="s">
        <v>504</v>
      </c>
    </row>
    <row r="3" spans="1:9" ht="43.8" thickBot="1" x14ac:dyDescent="0.35">
      <c r="A3" s="108"/>
      <c r="B3" s="37" t="s">
        <v>503</v>
      </c>
      <c r="C3" s="27" t="s">
        <v>502</v>
      </c>
      <c r="D3" s="27" t="s">
        <v>501</v>
      </c>
      <c r="E3" s="27" t="s">
        <v>500</v>
      </c>
      <c r="F3" s="27" t="s">
        <v>499</v>
      </c>
      <c r="G3" s="27" t="s">
        <v>498</v>
      </c>
      <c r="H3" s="27" t="s">
        <v>5</v>
      </c>
      <c r="I3" s="124"/>
    </row>
    <row r="4" spans="1:9" x14ac:dyDescent="0.3">
      <c r="A4" s="12" t="s">
        <v>560</v>
      </c>
      <c r="B4" s="35"/>
      <c r="C4" s="35"/>
      <c r="D4" s="35"/>
      <c r="E4" s="35"/>
      <c r="F4" s="35"/>
      <c r="G4" s="35"/>
      <c r="H4" s="35"/>
      <c r="I4" s="35"/>
    </row>
    <row r="5" spans="1:9" x14ac:dyDescent="0.3">
      <c r="A5" s="23" t="s">
        <v>497</v>
      </c>
      <c r="B5" s="33"/>
      <c r="C5" s="34">
        <v>310.27627000000001</v>
      </c>
      <c r="D5" s="34">
        <v>217.72669999999999</v>
      </c>
      <c r="E5" s="34">
        <v>2261.3727200000039</v>
      </c>
      <c r="F5" s="34">
        <v>9377.7434100000009</v>
      </c>
      <c r="G5" s="34">
        <v>9491.1595000000088</v>
      </c>
      <c r="H5" s="34">
        <v>21658.278600000067</v>
      </c>
      <c r="I5" s="79">
        <v>88.074868810672697</v>
      </c>
    </row>
    <row r="6" spans="1:9" x14ac:dyDescent="0.3">
      <c r="A6" s="23" t="s">
        <v>496</v>
      </c>
      <c r="B6" s="34">
        <v>1</v>
      </c>
      <c r="C6" s="34">
        <v>17.649999999999999</v>
      </c>
      <c r="D6" s="34">
        <v>19.25</v>
      </c>
      <c r="E6" s="34">
        <v>167.77223999999998</v>
      </c>
      <c r="F6" s="34">
        <v>1073.2448700000009</v>
      </c>
      <c r="G6" s="34">
        <v>295.8186199999999</v>
      </c>
      <c r="H6" s="34">
        <v>1574.735730000001</v>
      </c>
      <c r="I6" s="79">
        <v>85.615611586832316</v>
      </c>
    </row>
    <row r="7" spans="1:9" ht="16.2" thickBot="1" x14ac:dyDescent="0.35">
      <c r="A7" s="157" t="s">
        <v>495</v>
      </c>
      <c r="B7" s="33"/>
      <c r="C7" s="34">
        <v>3</v>
      </c>
      <c r="D7" s="34">
        <v>3</v>
      </c>
      <c r="E7" s="34">
        <v>32.097999999999999</v>
      </c>
      <c r="F7" s="34">
        <v>49.833330000000004</v>
      </c>
      <c r="G7" s="34">
        <v>62.579830000000001</v>
      </c>
      <c r="H7" s="34">
        <v>150.51116000000002</v>
      </c>
      <c r="I7" s="79">
        <v>83.912998477986605</v>
      </c>
    </row>
    <row r="8" spans="1:9" ht="15" thickBot="1" x14ac:dyDescent="0.35">
      <c r="A8" s="21" t="s">
        <v>142</v>
      </c>
      <c r="B8" s="36">
        <v>1</v>
      </c>
      <c r="C8" s="36">
        <v>330.92626999999999</v>
      </c>
      <c r="D8" s="36">
        <v>239.97669999999997</v>
      </c>
      <c r="E8" s="36">
        <v>2461.2429600000009</v>
      </c>
      <c r="F8" s="36">
        <v>10500.821609999997</v>
      </c>
      <c r="G8" s="36">
        <v>9849.5579499999858</v>
      </c>
      <c r="H8" s="36">
        <v>23383.52549000008</v>
      </c>
      <c r="I8" s="78">
        <v>87.88256157269349</v>
      </c>
    </row>
    <row r="9" spans="1:9" ht="6" customHeight="1" x14ac:dyDescent="0.3">
      <c r="B9" s="33"/>
      <c r="C9" s="33"/>
      <c r="D9" s="33"/>
      <c r="E9" s="33"/>
      <c r="F9" s="33"/>
      <c r="G9" s="33"/>
      <c r="H9" s="33"/>
      <c r="I9" s="81"/>
    </row>
    <row r="10" spans="1:9" x14ac:dyDescent="0.3">
      <c r="A10" s="75" t="s">
        <v>510</v>
      </c>
      <c r="B10" s="33"/>
      <c r="C10" s="33"/>
      <c r="D10" s="33"/>
      <c r="E10" s="33"/>
      <c r="F10" s="33"/>
      <c r="G10" s="33"/>
      <c r="H10" s="33"/>
      <c r="I10" s="81"/>
    </row>
    <row r="11" spans="1:9" x14ac:dyDescent="0.3">
      <c r="A11" s="72" t="s">
        <v>6</v>
      </c>
      <c r="B11" s="35"/>
      <c r="C11" s="35"/>
      <c r="D11" s="35"/>
      <c r="E11" s="35"/>
      <c r="F11" s="35"/>
      <c r="G11" s="35"/>
      <c r="H11" s="35"/>
      <c r="I11" s="80"/>
    </row>
    <row r="12" spans="1:9" x14ac:dyDescent="0.3">
      <c r="A12" s="71" t="s">
        <v>7</v>
      </c>
      <c r="B12" s="33"/>
      <c r="C12" s="34">
        <v>22.014960000000002</v>
      </c>
      <c r="D12" s="34">
        <v>74.6404</v>
      </c>
      <c r="E12" s="34">
        <v>539.42312000000004</v>
      </c>
      <c r="F12" s="34">
        <v>1226.7414799999999</v>
      </c>
      <c r="G12" s="34">
        <v>2053.1332700000007</v>
      </c>
      <c r="H12" s="34">
        <v>3915.9532300000055</v>
      </c>
      <c r="I12" s="79">
        <v>88.197519529619115</v>
      </c>
    </row>
    <row r="13" spans="1:9" x14ac:dyDescent="0.3">
      <c r="A13" s="71" t="s">
        <v>8</v>
      </c>
      <c r="B13" s="33"/>
      <c r="C13" s="34">
        <v>33.94285</v>
      </c>
      <c r="D13" s="34">
        <v>3</v>
      </c>
      <c r="E13" s="34">
        <v>221.10160999999999</v>
      </c>
      <c r="F13" s="34">
        <v>684.40438000000029</v>
      </c>
      <c r="G13" s="34">
        <v>1335.4517900000014</v>
      </c>
      <c r="H13" s="34">
        <v>2277.9006300000015</v>
      </c>
      <c r="I13" s="79">
        <v>90.141179507905051</v>
      </c>
    </row>
    <row r="14" spans="1:9" x14ac:dyDescent="0.3">
      <c r="A14" s="71" t="s">
        <v>9</v>
      </c>
      <c r="B14" s="34">
        <v>1</v>
      </c>
      <c r="C14" s="34">
        <v>192.99808999999999</v>
      </c>
      <c r="D14" s="34">
        <v>28.222719999999999</v>
      </c>
      <c r="E14" s="34">
        <v>326.30187999999998</v>
      </c>
      <c r="F14" s="34">
        <v>5328.1458199999979</v>
      </c>
      <c r="G14" s="34">
        <v>2351.3567200000011</v>
      </c>
      <c r="H14" s="34">
        <v>8228.0252299999956</v>
      </c>
      <c r="I14" s="79">
        <v>88.046587811424516</v>
      </c>
    </row>
    <row r="15" spans="1:9" x14ac:dyDescent="0.3">
      <c r="A15" s="71" t="s">
        <v>10</v>
      </c>
      <c r="B15" s="33"/>
      <c r="C15" s="34">
        <v>43.134659999999997</v>
      </c>
      <c r="D15" s="34">
        <v>41.695959999999999</v>
      </c>
      <c r="E15" s="34">
        <v>340.34769999999992</v>
      </c>
      <c r="F15" s="34">
        <v>799.74738000000036</v>
      </c>
      <c r="G15" s="34">
        <v>1853.7755500000021</v>
      </c>
      <c r="H15" s="34">
        <v>3078.7012500000005</v>
      </c>
      <c r="I15" s="79">
        <v>89.862289489764549</v>
      </c>
    </row>
    <row r="16" spans="1:9" x14ac:dyDescent="0.3">
      <c r="A16" s="71" t="s">
        <v>11</v>
      </c>
      <c r="B16" s="33"/>
      <c r="C16" s="34">
        <v>19.035710000000002</v>
      </c>
      <c r="D16" s="34">
        <v>37.25</v>
      </c>
      <c r="E16" s="34">
        <v>428.55446999999998</v>
      </c>
      <c r="F16" s="34">
        <v>1731.5676300000007</v>
      </c>
      <c r="G16" s="34">
        <v>987.77957000000038</v>
      </c>
      <c r="H16" s="34">
        <v>3204.1873800000103</v>
      </c>
      <c r="I16" s="79">
        <v>86.460201119698567</v>
      </c>
    </row>
    <row r="17" spans="1:9" x14ac:dyDescent="0.3">
      <c r="A17" s="71" t="s">
        <v>12</v>
      </c>
      <c r="B17" s="33"/>
      <c r="C17" s="33"/>
      <c r="D17" s="34">
        <v>9.4999900000000004</v>
      </c>
      <c r="E17" s="34">
        <v>241.11144999999996</v>
      </c>
      <c r="F17" s="34">
        <v>185.80759999999998</v>
      </c>
      <c r="G17" s="34">
        <v>398.58098000000012</v>
      </c>
      <c r="H17" s="34">
        <v>835.00002000000006</v>
      </c>
      <c r="I17" s="79">
        <v>85.147764738975695</v>
      </c>
    </row>
    <row r="18" spans="1:9" ht="15" thickBot="1" x14ac:dyDescent="0.35">
      <c r="A18" s="71" t="s">
        <v>13</v>
      </c>
      <c r="B18" s="33"/>
      <c r="C18" s="34">
        <v>19.8</v>
      </c>
      <c r="D18" s="34">
        <v>45.667630000000003</v>
      </c>
      <c r="E18" s="34">
        <v>364.40272999999985</v>
      </c>
      <c r="F18" s="34">
        <v>544.40731999999969</v>
      </c>
      <c r="G18" s="34">
        <v>869.48006999999984</v>
      </c>
      <c r="H18" s="34">
        <v>1843.7577500000023</v>
      </c>
      <c r="I18" s="79">
        <v>84.095924288318258</v>
      </c>
    </row>
    <row r="19" spans="1:9" ht="15" thickBot="1" x14ac:dyDescent="0.35">
      <c r="A19" s="70" t="s">
        <v>14</v>
      </c>
      <c r="B19" s="36">
        <v>1</v>
      </c>
      <c r="C19" s="36">
        <v>330.92626999999999</v>
      </c>
      <c r="D19" s="36">
        <v>239.97669999999997</v>
      </c>
      <c r="E19" s="36">
        <v>2461.2429600000009</v>
      </c>
      <c r="F19" s="36">
        <v>10500.821609999997</v>
      </c>
      <c r="G19" s="36">
        <v>9849.5579499999858</v>
      </c>
      <c r="H19" s="36">
        <v>23383.52549000008</v>
      </c>
      <c r="I19" s="78">
        <v>87.88256157269349</v>
      </c>
    </row>
    <row r="20" spans="1:9" ht="11.25" customHeight="1" x14ac:dyDescent="0.3">
      <c r="B20" s="33"/>
      <c r="C20" s="33"/>
      <c r="D20" s="33"/>
      <c r="E20" s="33"/>
      <c r="F20" s="33"/>
      <c r="G20" s="33"/>
      <c r="H20" s="33"/>
      <c r="I20" s="81"/>
    </row>
    <row r="21" spans="1:9" x14ac:dyDescent="0.3">
      <c r="A21" s="12" t="s">
        <v>511</v>
      </c>
      <c r="B21" s="33"/>
      <c r="C21" s="33"/>
      <c r="D21" s="33"/>
      <c r="E21" s="33"/>
      <c r="F21" s="33"/>
      <c r="G21" s="33"/>
      <c r="H21" s="33"/>
      <c r="I21" s="81"/>
    </row>
    <row r="22" spans="1:9" x14ac:dyDescent="0.3">
      <c r="A22" s="25" t="s">
        <v>60</v>
      </c>
      <c r="B22" s="35"/>
      <c r="C22" s="35"/>
      <c r="D22" s="35"/>
      <c r="E22" s="35"/>
      <c r="F22" s="35"/>
      <c r="G22" s="35"/>
      <c r="H22" s="35"/>
      <c r="I22" s="80"/>
    </row>
    <row r="23" spans="1:9" x14ac:dyDescent="0.3">
      <c r="A23" s="23" t="s">
        <v>59</v>
      </c>
      <c r="B23" s="34">
        <v>1</v>
      </c>
      <c r="C23" s="34">
        <v>216.74441999999999</v>
      </c>
      <c r="D23" s="34">
        <v>186.86924999999997</v>
      </c>
      <c r="E23" s="34">
        <v>1423.4007600000007</v>
      </c>
      <c r="F23" s="34">
        <v>6839.7258200000069</v>
      </c>
      <c r="G23" s="34">
        <v>6371.6087300000117</v>
      </c>
      <c r="H23" s="34">
        <v>15039.348979999993</v>
      </c>
      <c r="I23" s="79">
        <v>88.302086872438039</v>
      </c>
    </row>
    <row r="24" spans="1:9" x14ac:dyDescent="0.3">
      <c r="A24" s="23" t="s">
        <v>58</v>
      </c>
      <c r="B24" s="33"/>
      <c r="C24" s="34">
        <v>114.18184999999998</v>
      </c>
      <c r="D24" s="34">
        <v>53.10745</v>
      </c>
      <c r="E24" s="34">
        <v>1037.8421999999998</v>
      </c>
      <c r="F24" s="34">
        <v>3661.0957900000026</v>
      </c>
      <c r="G24" s="34">
        <v>3477.9492200000036</v>
      </c>
      <c r="H24" s="34">
        <v>8344.1765100000102</v>
      </c>
      <c r="I24" s="79">
        <v>87.126469242199676</v>
      </c>
    </row>
    <row r="25" spans="1:9" x14ac:dyDescent="0.3">
      <c r="B25" s="33"/>
      <c r="C25" s="33"/>
      <c r="D25" s="33"/>
      <c r="E25" s="33"/>
      <c r="F25" s="33"/>
      <c r="G25" s="33"/>
      <c r="H25" s="33"/>
      <c r="I25" s="81"/>
    </row>
    <row r="26" spans="1:9" x14ac:dyDescent="0.3">
      <c r="A26" s="8" t="s">
        <v>512</v>
      </c>
      <c r="B26" s="35"/>
      <c r="C26" s="35"/>
      <c r="D26" s="35"/>
      <c r="E26" s="35"/>
      <c r="F26" s="35"/>
      <c r="G26" s="35"/>
      <c r="H26" s="35"/>
      <c r="I26" s="80"/>
    </row>
    <row r="27" spans="1:9" x14ac:dyDescent="0.3">
      <c r="A27" t="s">
        <v>15</v>
      </c>
      <c r="B27" s="34">
        <v>1</v>
      </c>
      <c r="C27" s="34">
        <v>318.37626999999992</v>
      </c>
      <c r="D27" s="34">
        <v>216.14336999999995</v>
      </c>
      <c r="E27" s="34">
        <v>2415.4373600000004</v>
      </c>
      <c r="F27" s="34">
        <v>10341.62307</v>
      </c>
      <c r="G27" s="34">
        <v>9603.6644000000088</v>
      </c>
      <c r="H27" s="34">
        <v>22896.244470000078</v>
      </c>
      <c r="I27" s="79">
        <v>87.906441933266677</v>
      </c>
    </row>
    <row r="28" spans="1:9" x14ac:dyDescent="0.3">
      <c r="A28" s="10" t="s">
        <v>16</v>
      </c>
      <c r="B28" s="33"/>
      <c r="C28" s="34">
        <v>3.8</v>
      </c>
      <c r="D28" s="34">
        <v>14.5</v>
      </c>
      <c r="E28" s="34">
        <v>10.75</v>
      </c>
      <c r="F28" s="34">
        <v>70.759610000000009</v>
      </c>
      <c r="G28" s="34">
        <v>141.76892000000001</v>
      </c>
      <c r="H28" s="34">
        <v>241.57853</v>
      </c>
      <c r="I28" s="79">
        <v>89.283824187521958</v>
      </c>
    </row>
    <row r="29" spans="1:9" x14ac:dyDescent="0.3">
      <c r="A29" s="10" t="s">
        <v>517</v>
      </c>
      <c r="B29" s="33"/>
      <c r="C29" s="34">
        <v>8.75</v>
      </c>
      <c r="D29" s="34">
        <v>9.3333300000000001</v>
      </c>
      <c r="E29" s="34">
        <v>33.555599999999998</v>
      </c>
      <c r="F29" s="34">
        <v>86.438929999999985</v>
      </c>
      <c r="G29" s="34">
        <v>102.12463</v>
      </c>
      <c r="H29" s="34">
        <v>240.20249000000004</v>
      </c>
      <c r="I29" s="79">
        <v>84.236023323488439</v>
      </c>
    </row>
    <row r="30" spans="1:9" x14ac:dyDescent="0.3">
      <c r="A30" s="23" t="s">
        <v>17</v>
      </c>
      <c r="B30" s="33"/>
      <c r="C30" s="33"/>
      <c r="D30" s="33"/>
      <c r="E30" s="34">
        <v>1.5</v>
      </c>
      <c r="F30" s="34">
        <v>2</v>
      </c>
      <c r="G30" s="34">
        <v>2</v>
      </c>
      <c r="H30" s="34">
        <v>5.5</v>
      </c>
      <c r="I30" s="79">
        <v>86.181818181818173</v>
      </c>
    </row>
    <row r="31" spans="1:9" ht="10.8" customHeight="1" x14ac:dyDescent="0.3">
      <c r="A31" s="105"/>
      <c r="B31" s="16"/>
      <c r="C31" s="16"/>
      <c r="D31" s="16"/>
      <c r="E31" s="22"/>
      <c r="F31" s="22"/>
      <c r="G31" s="22"/>
      <c r="H31" s="22"/>
      <c r="I31" s="79"/>
    </row>
    <row r="32" spans="1:9" x14ac:dyDescent="0.3">
      <c r="A32" s="25" t="s">
        <v>18</v>
      </c>
      <c r="B32" s="42"/>
      <c r="C32" s="42"/>
      <c r="D32" s="42"/>
      <c r="E32" s="42"/>
      <c r="F32" s="42"/>
      <c r="G32" s="42"/>
      <c r="H32" s="42"/>
    </row>
    <row r="33" spans="1:9" x14ac:dyDescent="0.3">
      <c r="A33" s="23" t="s">
        <v>19</v>
      </c>
      <c r="B33" s="16"/>
      <c r="C33" s="22">
        <v>241.84055999999998</v>
      </c>
      <c r="D33" s="22">
        <v>214.39337000000003</v>
      </c>
      <c r="E33" s="22">
        <v>2263.4112000000014</v>
      </c>
      <c r="F33" s="22">
        <v>9052.3735600000091</v>
      </c>
      <c r="G33" s="22">
        <v>9390.5905700000058</v>
      </c>
      <c r="H33" s="22">
        <v>21162.609260000016</v>
      </c>
      <c r="I33" s="79">
        <v>88.315901439083689</v>
      </c>
    </row>
    <row r="34" spans="1:9" x14ac:dyDescent="0.3">
      <c r="A34" s="23" t="s">
        <v>20</v>
      </c>
      <c r="B34" s="22">
        <v>1</v>
      </c>
      <c r="C34" s="22">
        <v>86.085709999999992</v>
      </c>
      <c r="D34" s="22">
        <v>21.58333</v>
      </c>
      <c r="E34" s="22">
        <v>180.83175999999997</v>
      </c>
      <c r="F34" s="22">
        <v>1396.4480500000013</v>
      </c>
      <c r="G34" s="22">
        <v>393.96737999999982</v>
      </c>
      <c r="H34" s="22">
        <v>2079.9162300000021</v>
      </c>
      <c r="I34" s="79">
        <v>83.633154617297876</v>
      </c>
    </row>
    <row r="35" spans="1:9" x14ac:dyDescent="0.3">
      <c r="A35" s="23" t="s">
        <v>67</v>
      </c>
      <c r="B35" s="16"/>
      <c r="C35" s="22">
        <v>3</v>
      </c>
      <c r="D35" s="22">
        <v>4</v>
      </c>
      <c r="E35" s="22">
        <v>17</v>
      </c>
      <c r="F35" s="22">
        <v>52</v>
      </c>
      <c r="G35" s="22">
        <v>65</v>
      </c>
      <c r="H35" s="22">
        <v>141</v>
      </c>
      <c r="I35" s="79">
        <v>85.496453900709213</v>
      </c>
    </row>
    <row r="36" spans="1:9" ht="12" customHeight="1" x14ac:dyDescent="0.3">
      <c r="A36" s="105"/>
      <c r="B36" s="16"/>
      <c r="C36" s="16"/>
      <c r="D36" s="16"/>
      <c r="E36" s="22"/>
      <c r="F36" s="22"/>
      <c r="G36" s="22"/>
      <c r="H36" s="22"/>
      <c r="I36" s="79"/>
    </row>
    <row r="37" spans="1:9" x14ac:dyDescent="0.3">
      <c r="A37" s="8" t="s">
        <v>515</v>
      </c>
      <c r="B37" s="24"/>
      <c r="C37" s="24"/>
      <c r="D37" s="24"/>
      <c r="E37" s="24"/>
      <c r="F37" s="24"/>
      <c r="G37" s="24"/>
      <c r="H37" s="24"/>
      <c r="I37" s="42"/>
    </row>
    <row r="38" spans="1:9" x14ac:dyDescent="0.3">
      <c r="A38" s="105" t="s">
        <v>21</v>
      </c>
      <c r="B38" s="22">
        <v>1</v>
      </c>
      <c r="C38" s="22">
        <v>328.92626999999999</v>
      </c>
      <c r="D38" s="22">
        <v>233.64336999999998</v>
      </c>
      <c r="E38" s="22">
        <v>2419.6873600000013</v>
      </c>
      <c r="F38" s="22">
        <v>10416.364029999982</v>
      </c>
      <c r="G38" s="22">
        <v>9745.3912800000089</v>
      </c>
      <c r="H38" s="22">
        <v>23145.012310000071</v>
      </c>
      <c r="I38" s="61">
        <v>87.907848945920307</v>
      </c>
    </row>
    <row r="39" spans="1:9" x14ac:dyDescent="0.3">
      <c r="A39" s="105" t="s">
        <v>22</v>
      </c>
      <c r="B39" s="16"/>
      <c r="C39" s="22">
        <v>1</v>
      </c>
      <c r="D39" s="22">
        <v>3.3333300000000001</v>
      </c>
      <c r="E39" s="22">
        <v>11.5</v>
      </c>
      <c r="F39" s="22">
        <v>54.366669999999992</v>
      </c>
      <c r="G39" s="22">
        <v>71.166669999999996</v>
      </c>
      <c r="H39" s="22">
        <v>141.36667</v>
      </c>
      <c r="I39" s="61">
        <v>89.759963575572655</v>
      </c>
    </row>
    <row r="40" spans="1:9" x14ac:dyDescent="0.3">
      <c r="A40" s="105" t="s">
        <v>23</v>
      </c>
      <c r="B40" s="16"/>
      <c r="C40" s="22">
        <v>1</v>
      </c>
      <c r="D40" s="22">
        <v>3</v>
      </c>
      <c r="E40" s="22">
        <v>11.75</v>
      </c>
      <c r="F40" s="22">
        <v>23.090910000000001</v>
      </c>
      <c r="G40" s="22">
        <v>21</v>
      </c>
      <c r="H40" s="22">
        <v>59.840910000000001</v>
      </c>
      <c r="I40" s="61">
        <v>80.751993911857284</v>
      </c>
    </row>
    <row r="41" spans="1:9" x14ac:dyDescent="0.3">
      <c r="A41" s="105" t="s">
        <v>24</v>
      </c>
      <c r="B41" s="16"/>
      <c r="C41" s="16"/>
      <c r="D41" s="16"/>
      <c r="E41" s="22">
        <v>16.305599999999998</v>
      </c>
      <c r="F41" s="22">
        <v>6</v>
      </c>
      <c r="G41" s="22">
        <v>9</v>
      </c>
      <c r="H41" s="22">
        <v>31.305599999999998</v>
      </c>
      <c r="I41" s="61">
        <v>74.732891239905967</v>
      </c>
    </row>
    <row r="42" spans="1:9" x14ac:dyDescent="0.3">
      <c r="A42" s="105" t="s">
        <v>25</v>
      </c>
      <c r="B42" s="16"/>
      <c r="C42" s="16"/>
      <c r="D42" s="16"/>
      <c r="E42" s="22">
        <v>2</v>
      </c>
      <c r="F42" s="22">
        <v>1</v>
      </c>
      <c r="G42" s="22">
        <v>3</v>
      </c>
      <c r="H42" s="22">
        <v>6</v>
      </c>
      <c r="I42" s="61">
        <v>85.833333333333329</v>
      </c>
    </row>
    <row r="43" spans="1:9" ht="10.8" customHeight="1" x14ac:dyDescent="0.3">
      <c r="A43" s="16"/>
      <c r="B43" s="16"/>
      <c r="C43" s="16"/>
      <c r="D43" s="16"/>
      <c r="E43" s="16"/>
      <c r="F43" s="16"/>
      <c r="G43" s="16"/>
      <c r="H43" s="16"/>
      <c r="I43" s="63"/>
    </row>
    <row r="44" spans="1:9" x14ac:dyDescent="0.3">
      <c r="A44" s="8" t="s">
        <v>519</v>
      </c>
      <c r="B44" s="24"/>
      <c r="C44" s="24"/>
      <c r="D44" s="24"/>
      <c r="E44" s="24"/>
      <c r="F44" s="24"/>
      <c r="G44" s="24"/>
      <c r="H44" s="24"/>
      <c r="I44" s="62"/>
    </row>
    <row r="45" spans="1:9" x14ac:dyDescent="0.3">
      <c r="A45" s="105" t="s">
        <v>26</v>
      </c>
      <c r="B45" s="16"/>
      <c r="C45" s="22">
        <v>104.39935999999999</v>
      </c>
      <c r="D45" s="22">
        <v>82.77525</v>
      </c>
      <c r="E45" s="22">
        <v>441.08005999999989</v>
      </c>
      <c r="F45" s="22">
        <v>1398.2578899999996</v>
      </c>
      <c r="G45" s="22">
        <v>1124.9147300000006</v>
      </c>
      <c r="H45" s="22">
        <v>3151.4272900000019</v>
      </c>
      <c r="I45" s="61">
        <v>84.143338176144312</v>
      </c>
    </row>
    <row r="46" spans="1:9" x14ac:dyDescent="0.3">
      <c r="A46" s="105" t="s">
        <v>27</v>
      </c>
      <c r="B46" s="16"/>
      <c r="C46" s="22">
        <v>152.00897000000003</v>
      </c>
      <c r="D46" s="22">
        <v>122.38735</v>
      </c>
      <c r="E46" s="22">
        <v>1528.202580000001</v>
      </c>
      <c r="F46" s="22">
        <v>5659.6546700000072</v>
      </c>
      <c r="G46" s="22">
        <v>5359.0271500000072</v>
      </c>
      <c r="H46" s="22">
        <v>12821.280719999979</v>
      </c>
      <c r="I46" s="61">
        <v>87.721927737340735</v>
      </c>
    </row>
    <row r="47" spans="1:9" x14ac:dyDescent="0.3">
      <c r="A47" s="105" t="s">
        <v>28</v>
      </c>
      <c r="B47" s="16"/>
      <c r="C47" s="22">
        <v>35.641670000000005</v>
      </c>
      <c r="D47" s="22">
        <v>18.403849999999998</v>
      </c>
      <c r="E47" s="22">
        <v>282.58183999999994</v>
      </c>
      <c r="F47" s="22">
        <v>1899.86652</v>
      </c>
      <c r="G47" s="22">
        <v>1897.0363500000008</v>
      </c>
      <c r="H47" s="22">
        <v>4133.5302300000058</v>
      </c>
      <c r="I47" s="61">
        <v>89.689107143653331</v>
      </c>
    </row>
    <row r="48" spans="1:9" x14ac:dyDescent="0.3">
      <c r="A48" s="105" t="s">
        <v>29</v>
      </c>
      <c r="B48" s="22">
        <v>1</v>
      </c>
      <c r="C48" s="22">
        <v>35.126269999999998</v>
      </c>
      <c r="D48" s="22">
        <v>15.410250000000001</v>
      </c>
      <c r="E48" s="22">
        <v>200.37847999999997</v>
      </c>
      <c r="F48" s="22">
        <v>1492.3007099999998</v>
      </c>
      <c r="G48" s="22">
        <v>1361.0346500000003</v>
      </c>
      <c r="H48" s="22">
        <v>3105.25036</v>
      </c>
      <c r="I48" s="61">
        <v>89.728994345675133</v>
      </c>
    </row>
    <row r="49" spans="1:9" ht="15" thickBot="1" x14ac:dyDescent="0.35">
      <c r="A49" s="105" t="s">
        <v>30</v>
      </c>
      <c r="B49" s="16"/>
      <c r="C49" s="22">
        <v>3.75</v>
      </c>
      <c r="D49" s="22">
        <v>1</v>
      </c>
      <c r="E49" s="22">
        <v>9</v>
      </c>
      <c r="F49" s="22">
        <v>50.741819999999997</v>
      </c>
      <c r="G49" s="22">
        <v>107.54507000000001</v>
      </c>
      <c r="H49" s="22">
        <v>172.03689</v>
      </c>
      <c r="I49" s="61">
        <v>91.627234135655442</v>
      </c>
    </row>
    <row r="50" spans="1:9" ht="15" thickBot="1" x14ac:dyDescent="0.35">
      <c r="A50" s="21" t="s">
        <v>142</v>
      </c>
      <c r="B50" s="36">
        <v>1</v>
      </c>
      <c r="C50" s="36">
        <v>330.92626999999999</v>
      </c>
      <c r="D50" s="36">
        <v>239.97669999999997</v>
      </c>
      <c r="E50" s="36">
        <v>2461.2429600000009</v>
      </c>
      <c r="F50" s="36">
        <v>10500.821609999997</v>
      </c>
      <c r="G50" s="36">
        <v>9849.5579499999858</v>
      </c>
      <c r="H50" s="36">
        <v>23383.52549000008</v>
      </c>
      <c r="I50" s="78">
        <v>87.88256157269349</v>
      </c>
    </row>
    <row r="51" spans="1:9" ht="7.2" customHeight="1" x14ac:dyDescent="0.3">
      <c r="A51" s="16"/>
      <c r="B51" s="16"/>
      <c r="C51" s="16"/>
      <c r="D51" s="16"/>
      <c r="E51" s="16"/>
      <c r="F51" s="16"/>
      <c r="G51" s="16"/>
      <c r="H51" s="16"/>
      <c r="I51" s="63"/>
    </row>
    <row r="52" spans="1:9" x14ac:dyDescent="0.3">
      <c r="A52" s="14" t="s">
        <v>559</v>
      </c>
      <c r="B52" s="16"/>
      <c r="C52" s="16"/>
      <c r="D52" s="16"/>
      <c r="E52" s="16"/>
      <c r="F52" s="16"/>
      <c r="G52" s="16"/>
      <c r="H52" s="16"/>
      <c r="I52" s="63"/>
    </row>
    <row r="53" spans="1:9" x14ac:dyDescent="0.3">
      <c r="A53" s="26" t="s">
        <v>33</v>
      </c>
      <c r="B53" s="24"/>
      <c r="C53" s="24"/>
      <c r="D53" s="24"/>
      <c r="E53" s="24"/>
      <c r="F53" s="24"/>
      <c r="G53" s="24"/>
      <c r="H53" s="24"/>
      <c r="I53" s="62"/>
    </row>
    <row r="54" spans="1:9" x14ac:dyDescent="0.3">
      <c r="A54" s="105" t="s">
        <v>34</v>
      </c>
      <c r="B54" s="22">
        <v>1</v>
      </c>
      <c r="C54" s="22">
        <v>279.13140999999996</v>
      </c>
      <c r="D54" s="22">
        <v>195.07926999999995</v>
      </c>
      <c r="E54" s="22">
        <v>1888.4678800000013</v>
      </c>
      <c r="F54" s="22">
        <v>8495.2724000000162</v>
      </c>
      <c r="G54" s="22">
        <v>7516.2830800000038</v>
      </c>
      <c r="H54" s="22">
        <v>18375.23404000001</v>
      </c>
      <c r="I54" s="61">
        <v>87.615204455075059</v>
      </c>
    </row>
    <row r="55" spans="1:9" x14ac:dyDescent="0.3">
      <c r="A55" s="105" t="s">
        <v>35</v>
      </c>
      <c r="B55" s="16"/>
      <c r="C55" s="22">
        <v>43.04486</v>
      </c>
      <c r="D55" s="22">
        <v>35.564100000000003</v>
      </c>
      <c r="E55" s="22">
        <v>537.71947999999998</v>
      </c>
      <c r="F55" s="22">
        <v>1917.1102800000006</v>
      </c>
      <c r="G55" s="22">
        <v>2229.1502400000013</v>
      </c>
      <c r="H55" s="22">
        <v>4762.5889600000037</v>
      </c>
      <c r="I55" s="61">
        <v>89.099912882257215</v>
      </c>
    </row>
    <row r="56" spans="1:9" x14ac:dyDescent="0.3">
      <c r="A56" s="16"/>
      <c r="B56" s="16"/>
      <c r="C56" s="16"/>
      <c r="D56" s="16"/>
      <c r="E56" s="16"/>
      <c r="F56" s="16"/>
      <c r="G56" s="16"/>
      <c r="H56" s="16"/>
      <c r="I56" s="63"/>
    </row>
    <row r="57" spans="1:9" x14ac:dyDescent="0.3">
      <c r="A57" s="25" t="s">
        <v>36</v>
      </c>
      <c r="B57" s="24"/>
      <c r="C57" s="24"/>
      <c r="D57" s="24"/>
      <c r="E57" s="24"/>
      <c r="F57" s="24"/>
      <c r="G57" s="24"/>
      <c r="H57" s="24"/>
      <c r="I57" s="62"/>
    </row>
    <row r="58" spans="1:9" x14ac:dyDescent="0.3">
      <c r="A58" s="105" t="s">
        <v>37</v>
      </c>
      <c r="B58" s="16"/>
      <c r="C58" s="16"/>
      <c r="D58" s="22">
        <v>8.2941199999999995</v>
      </c>
      <c r="E58" s="22">
        <v>43.645930000000007</v>
      </c>
      <c r="F58" s="22">
        <v>128.41376000000002</v>
      </c>
      <c r="G58" s="22">
        <v>183.81999999999996</v>
      </c>
      <c r="H58" s="22">
        <v>364.17381000000006</v>
      </c>
      <c r="I58" s="61">
        <v>89.125000449647928</v>
      </c>
    </row>
    <row r="59" spans="1:9" x14ac:dyDescent="0.3">
      <c r="A59" s="105" t="s">
        <v>38</v>
      </c>
      <c r="B59" s="16"/>
      <c r="C59" s="22">
        <v>22.1053</v>
      </c>
      <c r="D59" s="22">
        <v>56.33549</v>
      </c>
      <c r="E59" s="22">
        <v>489.89014999999984</v>
      </c>
      <c r="F59" s="22">
        <v>1424.7530400000012</v>
      </c>
      <c r="G59" s="22">
        <v>1824.8026199999999</v>
      </c>
      <c r="H59" s="22">
        <v>3817.8866000000021</v>
      </c>
      <c r="I59" s="61">
        <v>88.079051803162514</v>
      </c>
    </row>
    <row r="60" spans="1:9" x14ac:dyDescent="0.3">
      <c r="A60" s="105" t="s">
        <v>39</v>
      </c>
      <c r="B60" s="16"/>
      <c r="C60" s="22">
        <v>101.44862999999999</v>
      </c>
      <c r="D60" s="22">
        <v>69.325090000000003</v>
      </c>
      <c r="E60" s="22">
        <v>1066.9510800000003</v>
      </c>
      <c r="F60" s="22">
        <v>4854.0384100000001</v>
      </c>
      <c r="G60" s="22">
        <v>4278.2547100000102</v>
      </c>
      <c r="H60" s="22">
        <v>10370.017920000013</v>
      </c>
      <c r="I60" s="61">
        <v>88.604654644608374</v>
      </c>
    </row>
    <row r="61" spans="1:9" x14ac:dyDescent="0.3">
      <c r="A61" s="105" t="s">
        <v>40</v>
      </c>
      <c r="B61" s="16"/>
      <c r="C61" s="22">
        <v>138.33542</v>
      </c>
      <c r="D61" s="22">
        <v>61.951490000000007</v>
      </c>
      <c r="E61" s="22">
        <v>552.78162999999995</v>
      </c>
      <c r="F61" s="22">
        <v>3128.607200000004</v>
      </c>
      <c r="G61" s="22">
        <v>2681.8720700000017</v>
      </c>
      <c r="H61" s="22">
        <v>6563.5478100000146</v>
      </c>
      <c r="I61" s="61">
        <v>87.622438901682955</v>
      </c>
    </row>
    <row r="62" spans="1:9" x14ac:dyDescent="0.3">
      <c r="A62" s="105" t="s">
        <v>41</v>
      </c>
      <c r="B62" s="22">
        <v>1</v>
      </c>
      <c r="C62" s="22">
        <v>21.2</v>
      </c>
      <c r="D62" s="22">
        <v>32.403849999999998</v>
      </c>
      <c r="E62" s="22">
        <v>214.03507000000005</v>
      </c>
      <c r="F62" s="22">
        <v>769.59707999999978</v>
      </c>
      <c r="G62" s="22">
        <v>614.54128000000003</v>
      </c>
      <c r="H62" s="22">
        <v>1652.7772800000016</v>
      </c>
      <c r="I62" s="61">
        <v>85.913168614354589</v>
      </c>
    </row>
    <row r="63" spans="1:9" ht="15" thickBot="1" x14ac:dyDescent="0.35">
      <c r="A63" s="105" t="s">
        <v>42</v>
      </c>
      <c r="B63" s="16"/>
      <c r="C63" s="22">
        <v>39.086919999999999</v>
      </c>
      <c r="D63" s="22">
        <v>2.3333300000000001</v>
      </c>
      <c r="E63" s="22">
        <v>58.883499999999998</v>
      </c>
      <c r="F63" s="22">
        <v>106.97319</v>
      </c>
      <c r="G63" s="22">
        <v>162.14264</v>
      </c>
      <c r="H63" s="22">
        <v>369.41957999999988</v>
      </c>
      <c r="I63" s="61">
        <v>80.180827340012669</v>
      </c>
    </row>
    <row r="64" spans="1:9" ht="15" thickBot="1" x14ac:dyDescent="0.35">
      <c r="A64" s="104" t="s">
        <v>142</v>
      </c>
      <c r="B64" s="20">
        <v>1</v>
      </c>
      <c r="C64" s="20">
        <v>322.17627000000005</v>
      </c>
      <c r="D64" s="20">
        <v>230.64337</v>
      </c>
      <c r="E64" s="20">
        <v>2426.1873600000026</v>
      </c>
      <c r="F64" s="20">
        <v>10412.382679999997</v>
      </c>
      <c r="G64" s="20">
        <v>9745.4333199999983</v>
      </c>
      <c r="H64" s="20">
        <v>23137.823000000077</v>
      </c>
      <c r="I64" s="60">
        <v>87.920823595789273</v>
      </c>
    </row>
  </sheetData>
  <mergeCells count="3">
    <mergeCell ref="B2:H2"/>
    <mergeCell ref="A2:A3"/>
    <mergeCell ref="I2:I3"/>
  </mergeCells>
  <pageMargins left="0.37" right="0.28999999999999998" top="0.56000000000000005" bottom="0.47" header="0.3" footer="0.3"/>
  <pageSetup paperSize="9" orientation="portrait" r:id="rId1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70</vt:i4>
      </vt:variant>
      <vt:variant>
        <vt:lpstr>Named Ranges</vt:lpstr>
      </vt:variant>
      <vt:variant>
        <vt:i4>67</vt:i4>
      </vt:variant>
    </vt:vector>
  </HeadingPairs>
  <TitlesOfParts>
    <vt:vector size="137" baseType="lpstr"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T17</vt:lpstr>
      <vt:lpstr>T18</vt:lpstr>
      <vt:lpstr>T19</vt:lpstr>
      <vt:lpstr>T20</vt:lpstr>
      <vt:lpstr>T21</vt:lpstr>
      <vt:lpstr>T22</vt:lpstr>
      <vt:lpstr>T23</vt:lpstr>
      <vt:lpstr>T24</vt:lpstr>
      <vt:lpstr>T25</vt:lpstr>
      <vt:lpstr>T26</vt:lpstr>
      <vt:lpstr>T27</vt:lpstr>
      <vt:lpstr>T28</vt:lpstr>
      <vt:lpstr>T29</vt:lpstr>
      <vt:lpstr>T30</vt:lpstr>
      <vt:lpstr>T31</vt:lpstr>
      <vt:lpstr>T32</vt:lpstr>
      <vt:lpstr>T33</vt:lpstr>
      <vt:lpstr>T34</vt:lpstr>
      <vt:lpstr>T35</vt:lpstr>
      <vt:lpstr>T36</vt:lpstr>
      <vt:lpstr>T37</vt:lpstr>
      <vt:lpstr>T38</vt:lpstr>
      <vt:lpstr>T39</vt:lpstr>
      <vt:lpstr>T40</vt:lpstr>
      <vt:lpstr>T41</vt:lpstr>
      <vt:lpstr>T42</vt:lpstr>
      <vt:lpstr>T43</vt:lpstr>
      <vt:lpstr>T44</vt:lpstr>
      <vt:lpstr>T45</vt:lpstr>
      <vt:lpstr>T46</vt:lpstr>
      <vt:lpstr>T47</vt:lpstr>
      <vt:lpstr>T48</vt:lpstr>
      <vt:lpstr>T49</vt:lpstr>
      <vt:lpstr>T50</vt:lpstr>
      <vt:lpstr>T51</vt:lpstr>
      <vt:lpstr>T52</vt:lpstr>
      <vt:lpstr>T53</vt:lpstr>
      <vt:lpstr>T54</vt:lpstr>
      <vt:lpstr>T55</vt:lpstr>
      <vt:lpstr>T56</vt:lpstr>
      <vt:lpstr>T57</vt:lpstr>
      <vt:lpstr>T58</vt:lpstr>
      <vt:lpstr>T59</vt:lpstr>
      <vt:lpstr>T60</vt:lpstr>
      <vt:lpstr>T61</vt:lpstr>
      <vt:lpstr>T62</vt:lpstr>
      <vt:lpstr>T63</vt:lpstr>
      <vt:lpstr>T64</vt:lpstr>
      <vt:lpstr>T65</vt:lpstr>
      <vt:lpstr>T66</vt:lpstr>
      <vt:lpstr>T67</vt:lpstr>
      <vt:lpstr>T68</vt:lpstr>
      <vt:lpstr>T69</vt:lpstr>
      <vt:lpstr>T70</vt:lpstr>
      <vt:lpstr>'T04'!Print_Area</vt:lpstr>
      <vt:lpstr>'T06'!Print_Area</vt:lpstr>
      <vt:lpstr>'T07'!Print_Area</vt:lpstr>
      <vt:lpstr>'T08'!Print_Area</vt:lpstr>
      <vt:lpstr>'T09'!Print_Area</vt:lpstr>
      <vt:lpstr>'T12'!Print_Area</vt:lpstr>
      <vt:lpstr>'T13'!Print_Area</vt:lpstr>
      <vt:lpstr>'T15'!Print_Area</vt:lpstr>
      <vt:lpstr>'T17'!Print_Area</vt:lpstr>
      <vt:lpstr>'T24'!Print_Area</vt:lpstr>
      <vt:lpstr>'T41'!Print_Area</vt:lpstr>
      <vt:lpstr>'T43'!Print_Area</vt:lpstr>
      <vt:lpstr>'T48'!Print_Area</vt:lpstr>
      <vt:lpstr>'T49'!Print_Area</vt:lpstr>
      <vt:lpstr>'T54'!Print_Area</vt:lpstr>
      <vt:lpstr>'T56'!Print_Area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  <vt:lpstr>'T17'!Print_Titles</vt:lpstr>
      <vt:lpstr>'T18'!Print_Titles</vt:lpstr>
      <vt:lpstr>'T19'!Print_Titles</vt:lpstr>
      <vt:lpstr>'T21'!Print_Titles</vt:lpstr>
      <vt:lpstr>'T22'!Print_Titles</vt:lpstr>
      <vt:lpstr>'T23'!Print_Titles</vt:lpstr>
      <vt:lpstr>'T24'!Print_Titles</vt:lpstr>
      <vt:lpstr>'T38'!Print_Titles</vt:lpstr>
      <vt:lpstr>'T43'!Print_Titles</vt:lpstr>
      <vt:lpstr>'T44'!Print_Titles</vt:lpstr>
      <vt:lpstr>'T45'!Print_Titles</vt:lpstr>
      <vt:lpstr>'T46'!Print_Titles</vt:lpstr>
      <vt:lpstr>'T47'!Print_Titles</vt:lpstr>
      <vt:lpstr>'T48'!Print_Titles</vt:lpstr>
      <vt:lpstr>'T49'!Print_Titles</vt:lpstr>
      <vt:lpstr>'T50'!Print_Titles</vt:lpstr>
      <vt:lpstr>'T51'!Print_Titles</vt:lpstr>
      <vt:lpstr>'T52'!Print_Titles</vt:lpstr>
      <vt:lpstr>'T54'!Print_Titles</vt:lpstr>
      <vt:lpstr>'T55'!Print_Titles</vt:lpstr>
      <vt:lpstr>'T56'!Print_Titles</vt:lpstr>
      <vt:lpstr>'T57'!Print_Titles</vt:lpstr>
      <vt:lpstr>'T58'!Print_Titles</vt:lpstr>
      <vt:lpstr>'T59'!Print_Titles</vt:lpstr>
      <vt:lpstr>'T60'!Print_Titles</vt:lpstr>
      <vt:lpstr>'T61'!Print_Titles</vt:lpstr>
      <vt:lpstr>'T62'!Print_Titles</vt:lpstr>
      <vt:lpstr>'T63'!Print_Titles</vt:lpstr>
      <vt:lpstr>'T64'!Print_Titles</vt:lpstr>
      <vt:lpstr>'T65'!Print_Titles</vt:lpstr>
      <vt:lpstr>'T66'!Print_Titles</vt:lpstr>
      <vt:lpstr>'T67'!Print_Titles</vt:lpstr>
      <vt:lpstr>'T68'!Print_Titles</vt:lpstr>
      <vt:lpstr>'T69'!Print_Titles</vt:lpstr>
      <vt:lpstr>'T70'!Print_Titles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 Narayan Shrestha</dc:creator>
  <cp:lastModifiedBy>Dell</cp:lastModifiedBy>
  <cp:lastPrinted>2026-04-09T05:22:57Z</cp:lastPrinted>
  <dcterms:created xsi:type="dcterms:W3CDTF">2025-09-24T08:49:05Z</dcterms:created>
  <dcterms:modified xsi:type="dcterms:W3CDTF">2026-04-09T06:45:32Z</dcterms:modified>
</cp:coreProperties>
</file>